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325"/>
  <workbookPr filterPrivacy="1" defaultThemeVersion="124226"/>
  <xr:revisionPtr revIDLastSave="0" documentId="8_{FBA74EA0-38AA-485C-B5E8-7183961955B1}" xr6:coauthVersionLast="45" xr6:coauthVersionMax="45" xr10:uidLastSave="{00000000-0000-0000-0000-000000000000}"/>
  <bookViews>
    <workbookView xWindow="-120" yWindow="-120" windowWidth="29040" windowHeight="15840" tabRatio="100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Лист1!$B$2:$O$53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7" i="1" l="1"/>
  <c r="M17" i="1" l="1"/>
  <c r="L17" i="1"/>
  <c r="K17" i="1"/>
  <c r="J17" i="1"/>
  <c r="I17" i="1"/>
  <c r="H17" i="1"/>
  <c r="G17" i="1"/>
  <c r="F17" i="1"/>
  <c r="E17" i="1"/>
  <c r="M20" i="1"/>
  <c r="L20" i="1"/>
  <c r="K20" i="1"/>
  <c r="J20" i="1"/>
  <c r="I20" i="1"/>
  <c r="H20" i="1"/>
  <c r="G20" i="1"/>
  <c r="F20" i="1"/>
  <c r="E20" i="1"/>
  <c r="M23" i="1"/>
  <c r="L23" i="1"/>
  <c r="K23" i="1"/>
  <c r="J23" i="1"/>
  <c r="I23" i="1"/>
  <c r="H23" i="1"/>
  <c r="G23" i="1"/>
  <c r="F23" i="1"/>
  <c r="E23" i="1"/>
  <c r="M26" i="1"/>
  <c r="L26" i="1"/>
  <c r="K26" i="1"/>
  <c r="J26" i="1"/>
  <c r="I26" i="1"/>
  <c r="H26" i="1"/>
  <c r="G26" i="1"/>
  <c r="F26" i="1"/>
  <c r="E26" i="1"/>
  <c r="M29" i="1"/>
  <c r="L29" i="1"/>
  <c r="K29" i="1"/>
  <c r="J29" i="1"/>
  <c r="I29" i="1"/>
  <c r="H29" i="1"/>
  <c r="G29" i="1"/>
  <c r="F29" i="1"/>
  <c r="E29" i="1"/>
  <c r="M32" i="1"/>
  <c r="L32" i="1"/>
  <c r="K32" i="1"/>
  <c r="J32" i="1"/>
  <c r="I32" i="1"/>
  <c r="H32" i="1"/>
  <c r="G32" i="1"/>
  <c r="F32" i="1"/>
  <c r="E32" i="1"/>
  <c r="M41" i="1"/>
  <c r="L41" i="1"/>
  <c r="K41" i="1"/>
  <c r="J41" i="1"/>
  <c r="I41" i="1"/>
  <c r="H41" i="1"/>
  <c r="G41" i="1"/>
  <c r="F41" i="1"/>
  <c r="E41" i="1"/>
  <c r="D53" i="1"/>
  <c r="D52" i="1"/>
  <c r="D50" i="1"/>
  <c r="D49" i="1"/>
  <c r="D48" i="1"/>
  <c r="D46" i="1"/>
  <c r="D45" i="1"/>
  <c r="O45" i="1" s="1"/>
  <c r="D44" i="1"/>
  <c r="D43" i="1"/>
  <c r="D42" i="1"/>
  <c r="D40" i="1"/>
  <c r="D39" i="1"/>
  <c r="D38" i="1"/>
  <c r="D37" i="1"/>
  <c r="D36" i="1"/>
  <c r="D35" i="1"/>
  <c r="D34" i="1"/>
  <c r="D33" i="1"/>
  <c r="D31" i="1"/>
  <c r="D30" i="1"/>
  <c r="D28" i="1"/>
  <c r="D27" i="1"/>
  <c r="D25" i="1"/>
  <c r="D24" i="1"/>
  <c r="D22" i="1"/>
  <c r="D21" i="1"/>
  <c r="D19" i="1"/>
  <c r="D18" i="1"/>
  <c r="D17" i="1" l="1"/>
  <c r="D20" i="1"/>
  <c r="D23" i="1"/>
  <c r="D26" i="1"/>
  <c r="D29" i="1"/>
  <c r="D32" i="1"/>
  <c r="D41" i="1"/>
  <c r="M9" i="1"/>
  <c r="L9" i="1"/>
  <c r="K9" i="1"/>
  <c r="J9" i="1"/>
  <c r="I9" i="1"/>
  <c r="H9" i="1"/>
  <c r="F9" i="1"/>
  <c r="E9" i="1"/>
  <c r="D14" i="1"/>
  <c r="D13" i="1"/>
  <c r="D12" i="1"/>
  <c r="D11" i="1"/>
  <c r="D10" i="1"/>
  <c r="D9" i="1" l="1"/>
</calcChain>
</file>

<file path=xl/sharedStrings.xml><?xml version="1.0" encoding="utf-8"?>
<sst xmlns="http://schemas.openxmlformats.org/spreadsheetml/2006/main" count="109" uniqueCount="109">
  <si>
    <t>Показатель</t>
  </si>
  <si>
    <t>Контрольные соотношения</t>
  </si>
  <si>
    <t>Муници-пальные районы</t>
  </si>
  <si>
    <t>Городские округа</t>
  </si>
  <si>
    <t>Сельские поселения</t>
  </si>
  <si>
    <t>в</t>
  </si>
  <si>
    <t>Городские поселения</t>
  </si>
  <si>
    <t>Внутри-городские районы</t>
  </si>
  <si>
    <t>(наименование субъекта Российской Федерации или иной территории)</t>
  </si>
  <si>
    <t>Внутригородские муниципальные образования городов Москвы, Санкт-Петербурга, Севастополя</t>
  </si>
  <si>
    <t>Муници-пальные округа</t>
  </si>
  <si>
    <t>Примечания</t>
  </si>
  <si>
    <t>21.1.</t>
  </si>
  <si>
    <t>21.2.</t>
  </si>
  <si>
    <t>в.т.ч. столицы 
и администра-тивные центры субъектов Российской Федерации</t>
  </si>
  <si>
    <t>Городские округа 
с делением</t>
  </si>
  <si>
    <t>Проверки органов местного самоуправления и запросы контрольно-надзорных органов</t>
  </si>
  <si>
    <t>Количество запросов контрольно-надзорных органов в органы местного самоуправления</t>
  </si>
  <si>
    <t>Меры прокурорского реагирования</t>
  </si>
  <si>
    <t>Количество протестов (представлений) прокуратуры, вынесенных в отношении органов местного самоуправления</t>
  </si>
  <si>
    <t>Количество протестов (представлений) прокуратуры, отклоненных органами местного самоуправления</t>
  </si>
  <si>
    <t>Количество обращений прокурора в защиту интересов органов местного самоуправления</t>
  </si>
  <si>
    <t>Нормотворческая инициатива прокурора</t>
  </si>
  <si>
    <t>Количество муниципальных образований, предоставивших право нормотворческой инициативы прокурору</t>
  </si>
  <si>
    <t>35.</t>
  </si>
  <si>
    <t>Общая сумма задолженности муниципальных образований по судебным решениям, вынесенным в отношении переданных органам местного самоуправления отдельных государственных полномочий субъектов Российской Федерации (рублей)</t>
  </si>
  <si>
    <t>Количество административных дел, возбужденных в отношении органов местного самоуправления, прекращенных производством на основании части 4 статьи 24.5 КоАП РФ</t>
  </si>
  <si>
    <t>Общее количество денежных средств, необходимых для исполнения судебных решений, вынесенных в отношении органов местного самоуправления (рублей)</t>
  </si>
  <si>
    <t>Взаимодействие органов местного самоуправления с контрольно-надзорными органами и судебная практика</t>
  </si>
  <si>
    <t>Общее количество проведенных (завершенных) проверок органов местного самоуправления контрольно-надзорными органами</t>
  </si>
  <si>
    <t>Количество заявленных нормотворческих инициатив со стороны органов прокуратуры</t>
  </si>
  <si>
    <t>Общее количество судебных решений, вынесенных в отношении переданных органам местного самоуправления отдельных государственных полномочий субъектов Российской Федерации</t>
  </si>
  <si>
    <r>
      <t xml:space="preserve">Количество принятых решений контрольно-надзорных органов о наложении штрафов на </t>
    </r>
    <r>
      <rPr>
        <u/>
        <sz val="11"/>
        <rFont val="Calibri"/>
        <family val="2"/>
        <scheme val="minor"/>
      </rPr>
      <t>органы</t>
    </r>
    <r>
      <rPr>
        <sz val="11"/>
        <rFont val="Calibri"/>
        <family val="2"/>
        <scheme val="minor"/>
      </rPr>
      <t xml:space="preserve"> местного самоуправления</t>
    </r>
  </si>
  <si>
    <r>
      <t xml:space="preserve">Количество принятых решений контрольно-надзорных органов о наложении штрафов на </t>
    </r>
    <r>
      <rPr>
        <u/>
        <sz val="11"/>
        <rFont val="Calibri"/>
        <family val="2"/>
        <scheme val="minor"/>
      </rPr>
      <t>должностных лиц</t>
    </r>
    <r>
      <rPr>
        <sz val="11"/>
        <rFont val="Calibri"/>
        <family val="2"/>
        <scheme val="minor"/>
      </rPr>
      <t xml:space="preserve"> органов местного самоуправления</t>
    </r>
  </si>
  <si>
    <r>
      <t xml:space="preserve">Общая сумма штрафов, наложенных на </t>
    </r>
    <r>
      <rPr>
        <u/>
        <sz val="11"/>
        <rFont val="Calibri"/>
        <family val="2"/>
        <scheme val="minor"/>
      </rPr>
      <t>органы</t>
    </r>
    <r>
      <rPr>
        <sz val="11"/>
        <rFont val="Calibri"/>
        <family val="2"/>
        <scheme val="minor"/>
      </rPr>
      <t xml:space="preserve"> местного самоуправления решениями контрольно-надзорных органов (рублей)</t>
    </r>
  </si>
  <si>
    <r>
      <t>Общая сумма штрафов, наложенных на</t>
    </r>
    <r>
      <rPr>
        <i/>
        <sz val="11"/>
        <rFont val="Calibri"/>
        <family val="2"/>
        <scheme val="minor"/>
      </rPr>
      <t xml:space="preserve"> </t>
    </r>
    <r>
      <rPr>
        <u/>
        <sz val="11"/>
        <rFont val="Calibri"/>
        <family val="2"/>
        <scheme val="minor"/>
      </rPr>
      <t>должностных лиц</t>
    </r>
    <r>
      <rPr>
        <i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органов местного самоуправления решениями контрольно-надзорных органов (рублей)</t>
    </r>
  </si>
  <si>
    <t>Информация о развитии системы местного самоуправления по состоянию на 1 января 2024 г.</t>
  </si>
  <si>
    <t>Количество запросов органов прокуратуры в органы местного самоуправления</t>
  </si>
  <si>
    <t>Количество запросов иных контрольно-надзорных органов (не являющихся органами прокуратуры) в органы местного самоуправления</t>
  </si>
  <si>
    <t>Общее количество проведенных (завершенных) проверок органов местного самоуправления органами прокуратуры</t>
  </si>
  <si>
    <t>Общее количество проведенных (завершенных) проверок органов местного самоуправления иными контрольно-надзорными органами (не являющимися органами прокуратуры)</t>
  </si>
  <si>
    <t>Количество принятых решений органов прокуратуры о наложении штрафов на органы местного самоуправления</t>
  </si>
  <si>
    <t>Количество принятых решений иных контрольно-надзорных органов (не являющихся органами прокуратуры) о наложении штрафов на органы местного самоуправления</t>
  </si>
  <si>
    <t>Количество принятых решений органов прокуратуры о наложении штрафов на должностных лиц органов местного самоуправления</t>
  </si>
  <si>
    <t>Количество принятых решений иных контрольно-надзорных органов (не являющихся органами прокуратуры) о наложении штрафов на должностных лиц органов местного самоуправления</t>
  </si>
  <si>
    <t>Общая сумма штрафов, наложенных на органы местного самоуправления решениями органов прокуратуры (рублей)</t>
  </si>
  <si>
    <t>Общая сумма штрафов, наложенных на органы местного самоуправления решениями иных контрольно-надзорных органов (не являющихся органами прокуратуры) (рублей)</t>
  </si>
  <si>
    <t>Общая сумма штрафов, наложенных на должностных лиц органов местного самоуправления решениями органов прокуратуры (рублей)</t>
  </si>
  <si>
    <t>Общая сумма штрафов, наложенных на должностных лиц органов местного самоуправления решениями иных контрольно-надзорных органов (не являющихся органами прокуратуры) (рублей)</t>
  </si>
  <si>
    <t>Общая сумма штрафов по решениям контрольно-надзорных органов выплаченных в 2023 году органами местного самоуправления за счет средств бюджетов муниципальных образований (рублей)</t>
  </si>
  <si>
    <t>Общая сумма административных штрафов выплаченных в 2023 году органами местного самоуправления за счет средств бюджетов муниципальных образований за невыполнение органами местного самоуправления в срок предписаний контрольно-надзорных органов (рублей)</t>
  </si>
  <si>
    <t>Общая сумма начисленного в 2023 году органам местного самоуправления судебными приставами-исполнителями исполнительского сбора (рублей)</t>
  </si>
  <si>
    <t>21.</t>
  </si>
  <si>
    <t>Обучение должностных лиц местного самоуправления и муниципальных служащих за счет средств местных бюджетов</t>
  </si>
  <si>
    <t xml:space="preserve">  по программам повышения квалификации</t>
  </si>
  <si>
    <t xml:space="preserve">  по программам переподготовки</t>
  </si>
  <si>
    <t>Количество должностных лиц местного самоуправления и муниципальных служащих окончивших в 2023 году обучение за счет средств местных бюджетов</t>
  </si>
  <si>
    <t xml:space="preserve">  по образовательным программам среднего профессионального образования на основании договоров о целевом обучении</t>
  </si>
  <si>
    <t xml:space="preserve">  по образовательным программам высшего профессионального образования на основании договоров о целевом обучении</t>
  </si>
  <si>
    <t>Количество денежных средств затраченных в 2023 году из местных бюджетов на обучение должностных лиц местного самоуправления и муниципальных служащих</t>
  </si>
  <si>
    <t>21.1.1.</t>
  </si>
  <si>
    <t>21.1.2.</t>
  </si>
  <si>
    <t>21.1.3.</t>
  </si>
  <si>
    <t>21.1.4.</t>
  </si>
  <si>
    <t>35.1</t>
  </si>
  <si>
    <t>Количество внесенных или направленных в соответствии с порядком и сроками составления проекта соответствующего бюджета субъекта Российской Федерации, соответствующего местного бюджета обращений главы муниципального образования, возглавляющего местную администрацию, иного должностного лица местного самоуправления, содержащих предложение о выделении бюджетных ассигнований на осуществление соответствующих полномочий органа местного самоуправления (при этом бюджетные ассигнования на указанные цели не выделялись), заявленных при рассмотрении вопроса о прекращении производства по делу об административном правонарушении в отношении указанных должностных лиц в соответствии с частью 4 статьи 24.5 КоАП РФ.</t>
  </si>
  <si>
    <t xml:space="preserve">  в представительный орган местного самоуправления</t>
  </si>
  <si>
    <t xml:space="preserve">  высшему должностному лицу субъекта Российской Федерации</t>
  </si>
  <si>
    <t xml:space="preserve">  в законодательный орган субъекта Российской Федерации</t>
  </si>
  <si>
    <t xml:space="preserve">  в иные государственные органы и должностным лицам</t>
  </si>
  <si>
    <t>35.1.1.</t>
  </si>
  <si>
    <t>35.1.1.1.</t>
  </si>
  <si>
    <t>35.1.1.2.</t>
  </si>
  <si>
    <t>35.1.2.</t>
  </si>
  <si>
    <t>35.1.2.1.</t>
  </si>
  <si>
    <t>35.1.2.2.</t>
  </si>
  <si>
    <t>35.1.3.</t>
  </si>
  <si>
    <t>35.1.3.1.</t>
  </si>
  <si>
    <t>35.1.3.2.</t>
  </si>
  <si>
    <t>35.1.4.</t>
  </si>
  <si>
    <t>35.1.4.1.</t>
  </si>
  <si>
    <t>35.1.4.2.</t>
  </si>
  <si>
    <t>35.1.5.</t>
  </si>
  <si>
    <t>35.1.5.1.</t>
  </si>
  <si>
    <t>35.1.5.2.</t>
  </si>
  <si>
    <t>35.1.6.</t>
  </si>
  <si>
    <t>35.1.6.1.</t>
  </si>
  <si>
    <t>35.1.6.2.</t>
  </si>
  <si>
    <t>35.1.7.</t>
  </si>
  <si>
    <t>35.1.8.</t>
  </si>
  <si>
    <t>35.2.</t>
  </si>
  <si>
    <t>35.3.</t>
  </si>
  <si>
    <t>35.4.</t>
  </si>
  <si>
    <t>35.5.</t>
  </si>
  <si>
    <t>35.6.</t>
  </si>
  <si>
    <t>35.6.1.</t>
  </si>
  <si>
    <t>35.6.2.</t>
  </si>
  <si>
    <t>35.6.3.</t>
  </si>
  <si>
    <t>35.6.4.*</t>
  </si>
  <si>
    <t>35.7.</t>
  </si>
  <si>
    <t>35.8.</t>
  </si>
  <si>
    <t>35.8.1.</t>
  </si>
  <si>
    <t>35.8.2.</t>
  </si>
  <si>
    <t>35.8.3.</t>
  </si>
  <si>
    <t>35.9.</t>
  </si>
  <si>
    <t>35.9.1.</t>
  </si>
  <si>
    <t>35.9.2.</t>
  </si>
  <si>
    <r>
      <t xml:space="preserve">Всего                 </t>
    </r>
    <r>
      <rPr>
        <b/>
        <sz val="9"/>
        <rFont val="Calibri"/>
        <family val="2"/>
        <charset val="204"/>
        <scheme val="minor"/>
      </rPr>
      <t>(суммарно 
по всем муни-ципальным образованиям)</t>
    </r>
  </si>
  <si>
    <t>МО МР "Усть-Куломский"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</si>
</sst>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theme="0" tint="-0.34998626667073579"/>
      <name val="Calibri"/>
      <family val="2"/>
      <scheme val="minor"/>
    </font>
    <font>
      <b/>
      <sz val="18"/>
      <color theme="1"/>
      <name val="Calibri"/>
      <family val="2"/>
      <charset val="204"/>
      <scheme val="minor"/>
    </font>
    <font>
      <sz val="11"/>
      <color rgb="FFFF000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9"/>
      <name val="Calibri"/>
      <family val="2"/>
      <charset val="204"/>
      <scheme val="minor"/>
    </font>
    <font>
      <b/>
      <sz val="9.5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3" fillId="2" borderId="0" xfId="0" applyFont="1" applyFill="1" applyAlignment="1">
      <alignment wrapText="1"/>
    </xf>
    <xf numFmtId="0" fontId="7" fillId="3" borderId="6" xfId="0" applyFont="1" applyFill="1" applyBorder="1" applyAlignment="1"/>
    <xf numFmtId="0" fontId="10" fillId="3" borderId="1" xfId="0" applyFont="1" applyFill="1" applyBorder="1" applyAlignment="1"/>
    <xf numFmtId="0" fontId="11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3" fillId="2" borderId="0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/>
    <xf numFmtId="0" fontId="8" fillId="3" borderId="0" xfId="0" applyFont="1" applyFill="1" applyBorder="1" applyAlignment="1"/>
    <xf numFmtId="0" fontId="7" fillId="3" borderId="0" xfId="0" applyFont="1" applyFill="1" applyBorder="1" applyAlignment="1"/>
    <xf numFmtId="0" fontId="8" fillId="3" borderId="0" xfId="0" applyFont="1" applyFill="1" applyBorder="1" applyAlignment="1">
      <alignment wrapText="1"/>
    </xf>
    <xf numFmtId="0" fontId="9" fillId="3" borderId="0" xfId="0" applyFont="1" applyFill="1" applyBorder="1" applyAlignment="1"/>
    <xf numFmtId="0" fontId="0" fillId="0" borderId="0" xfId="0" applyBorder="1" applyAlignment="1">
      <alignment horizontal="center" vertical="center" wrapText="1"/>
    </xf>
    <xf numFmtId="0" fontId="7" fillId="2" borderId="1" xfId="0" applyFont="1" applyFill="1" applyBorder="1" applyAlignment="1" applyProtection="1">
      <alignment wrapText="1"/>
      <protection locked="0"/>
    </xf>
    <xf numFmtId="0" fontId="7" fillId="4" borderId="1" xfId="0" applyFont="1" applyFill="1" applyBorder="1" applyAlignment="1" applyProtection="1">
      <alignment wrapText="1"/>
      <protection locked="0"/>
    </xf>
    <xf numFmtId="0" fontId="7" fillId="0" borderId="1" xfId="0" applyFont="1" applyBorder="1" applyAlignment="1" applyProtection="1">
      <alignment wrapText="1"/>
      <protection locked="0"/>
    </xf>
    <xf numFmtId="0" fontId="0" fillId="0" borderId="0" xfId="0" applyAlignment="1">
      <alignment wrapText="1"/>
    </xf>
    <xf numFmtId="0" fontId="8" fillId="3" borderId="0" xfId="0" applyFont="1" applyFill="1" applyBorder="1" applyAlignment="1"/>
    <xf numFmtId="0" fontId="9" fillId="3" borderId="0" xfId="0" applyFont="1" applyFill="1" applyBorder="1" applyAlignment="1"/>
    <xf numFmtId="0" fontId="7" fillId="5" borderId="1" xfId="0" applyFont="1" applyFill="1" applyBorder="1" applyAlignment="1"/>
    <xf numFmtId="0" fontId="6" fillId="3" borderId="1" xfId="0" applyFont="1" applyFill="1" applyBorder="1" applyAlignment="1">
      <alignment wrapText="1"/>
    </xf>
    <xf numFmtId="0" fontId="6" fillId="3" borderId="4" xfId="0" applyFont="1" applyFill="1" applyBorder="1" applyAlignment="1">
      <alignment wrapText="1"/>
    </xf>
    <xf numFmtId="0" fontId="6" fillId="3" borderId="5" xfId="0" applyFont="1" applyFill="1" applyBorder="1" applyAlignment="1">
      <alignment wrapText="1"/>
    </xf>
    <xf numFmtId="0" fontId="7" fillId="4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/>
    <xf numFmtId="0" fontId="0" fillId="0" borderId="11" xfId="0" applyBorder="1" applyAlignment="1"/>
    <xf numFmtId="0" fontId="13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6" fillId="0" borderId="0" xfId="0" applyFont="1" applyAlignment="1">
      <alignment wrapText="1"/>
    </xf>
    <xf numFmtId="0" fontId="14" fillId="0" borderId="0" xfId="0" applyFont="1" applyAlignment="1">
      <alignment horizontal="right" vertical="center" wrapText="1"/>
    </xf>
    <xf numFmtId="0" fontId="15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15" fillId="2" borderId="5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2" borderId="4" xfId="0" applyFont="1" applyFill="1" applyBorder="1" applyAlignment="1" applyProtection="1">
      <alignment wrapText="1"/>
      <protection locked="0"/>
    </xf>
    <xf numFmtId="0" fontId="7" fillId="3" borderId="3" xfId="0" applyFont="1" applyFill="1" applyBorder="1" applyAlignment="1" applyProtection="1">
      <alignment wrapText="1"/>
      <protection locked="0"/>
    </xf>
    <xf numFmtId="0" fontId="7" fillId="3" borderId="10" xfId="0" applyFont="1" applyFill="1" applyBorder="1" applyAlignment="1" applyProtection="1">
      <alignment wrapText="1"/>
      <protection locked="0"/>
    </xf>
    <xf numFmtId="0" fontId="10" fillId="3" borderId="6" xfId="0" applyFont="1" applyFill="1" applyBorder="1" applyAlignment="1"/>
    <xf numFmtId="0" fontId="19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wrapText="1"/>
    </xf>
    <xf numFmtId="0" fontId="7" fillId="3" borderId="1" xfId="0" applyFont="1" applyFill="1" applyBorder="1" applyAlignment="1">
      <alignment wrapText="1"/>
    </xf>
    <xf numFmtId="0" fontId="7" fillId="3" borderId="7" xfId="0" applyFont="1" applyFill="1" applyBorder="1" applyAlignment="1">
      <alignment wrapText="1"/>
    </xf>
    <xf numFmtId="0" fontId="7" fillId="2" borderId="5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7" fillId="4" borderId="1" xfId="0" applyFont="1" applyFill="1" applyBorder="1" applyAlignment="1">
      <alignment wrapText="1"/>
    </xf>
    <xf numFmtId="0" fontId="7" fillId="2" borderId="1" xfId="0" applyFont="1" applyFill="1" applyBorder="1" applyAlignment="1">
      <alignment wrapText="1"/>
    </xf>
    <xf numFmtId="0" fontId="10" fillId="0" borderId="5" xfId="0" applyFont="1" applyFill="1" applyBorder="1" applyAlignment="1">
      <alignment vertical="center" wrapText="1"/>
    </xf>
    <xf numFmtId="0" fontId="7" fillId="3" borderId="3" xfId="0" applyFont="1" applyFill="1" applyBorder="1" applyAlignment="1"/>
    <xf numFmtId="0" fontId="7" fillId="0" borderId="1" xfId="0" applyFont="1" applyFill="1" applyBorder="1" applyAlignment="1">
      <alignment vertical="center" wrapText="1"/>
    </xf>
    <xf numFmtId="0" fontId="7" fillId="3" borderId="10" xfId="0" applyFont="1" applyFill="1" applyBorder="1" applyAlignment="1"/>
    <xf numFmtId="0" fontId="10" fillId="3" borderId="10" xfId="0" applyFont="1" applyFill="1" applyBorder="1" applyAlignment="1"/>
    <xf numFmtId="0" fontId="6" fillId="3" borderId="8" xfId="0" applyFont="1" applyFill="1" applyBorder="1" applyAlignment="1">
      <alignment wrapText="1"/>
    </xf>
    <xf numFmtId="0" fontId="7" fillId="3" borderId="7" xfId="0" applyFont="1" applyFill="1" applyBorder="1" applyAlignment="1" applyProtection="1">
      <alignment wrapText="1"/>
      <protection locked="0"/>
    </xf>
    <xf numFmtId="0" fontId="7" fillId="3" borderId="11" xfId="0" applyFont="1" applyFill="1" applyBorder="1" applyAlignment="1"/>
    <xf numFmtId="0" fontId="7" fillId="3" borderId="9" xfId="0" applyFont="1" applyFill="1" applyBorder="1" applyAlignment="1"/>
    <xf numFmtId="0" fontId="7" fillId="4" borderId="5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wrapText="1"/>
    </xf>
    <xf numFmtId="0" fontId="7" fillId="3" borderId="4" xfId="0" applyFont="1" applyFill="1" applyBorder="1" applyAlignment="1"/>
    <xf numFmtId="0" fontId="4" fillId="0" borderId="0" xfId="0" applyFont="1" applyAlignment="1">
      <alignment horizontal="center" wrapText="1"/>
    </xf>
    <xf numFmtId="0" fontId="12" fillId="0" borderId="2" xfId="0" applyFont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0000CC"/>
      <color rgb="FFFFCCCC"/>
      <color rgb="FFFFFF99"/>
      <color rgb="FFFF9999"/>
      <color rgb="FFFFCC99"/>
      <color rgb="FFFFFFCC"/>
      <color rgb="FFB2B2B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53"/>
  <sheetViews>
    <sheetView tabSelected="1" view="pageBreakPreview" zoomScaleSheetLayoutView="100" workbookViewId="0">
      <pane xSplit="7" ySplit="7" topLeftCell="H8" activePane="bottomRight" state="frozen"/>
      <selection pane="topRight" activeCell="H1" sqref="H1"/>
      <selection pane="bottomLeft" activeCell="A7" sqref="A7"/>
      <selection pane="bottomRight" activeCell="G55" sqref="G55"/>
    </sheetView>
  </sheetViews>
  <sheetFormatPr defaultColWidth="9.140625" defaultRowHeight="15" x14ac:dyDescent="0.25"/>
  <cols>
    <col min="1" max="1" width="4.140625" style="1" customWidth="1"/>
    <col min="2" max="2" width="10.28515625" style="5" customWidth="1"/>
    <col min="3" max="3" width="51.42578125" style="45" customWidth="1"/>
    <col min="4" max="7" width="12.85546875" style="1" customWidth="1"/>
    <col min="8" max="8" width="12.85546875" style="13" customWidth="1"/>
    <col min="9" max="9" width="12.85546875" style="1" customWidth="1"/>
    <col min="10" max="10" width="14.28515625" style="29" customWidth="1"/>
    <col min="11" max="12" width="12.85546875" style="1" customWidth="1"/>
    <col min="13" max="13" width="17.140625" style="1" customWidth="1"/>
    <col min="14" max="14" width="14.28515625" style="8" customWidth="1"/>
    <col min="15" max="15" width="12.85546875" style="42" customWidth="1"/>
    <col min="16" max="16" width="4.28515625" style="8" customWidth="1"/>
    <col min="17" max="16384" width="9.140625" style="1"/>
  </cols>
  <sheetData>
    <row r="1" spans="1:16" x14ac:dyDescent="0.25">
      <c r="A1" s="17">
        <v>12</v>
      </c>
    </row>
    <row r="2" spans="1:16" x14ac:dyDescent="0.25">
      <c r="N2" s="2"/>
      <c r="O2" s="43"/>
      <c r="P2" s="9"/>
    </row>
    <row r="3" spans="1:16" s="13" customFormat="1" x14ac:dyDescent="0.25">
      <c r="B3" s="5"/>
      <c r="C3" s="45"/>
      <c r="J3" s="29"/>
      <c r="N3" s="9"/>
      <c r="O3" s="44"/>
      <c r="P3" s="9"/>
    </row>
    <row r="4" spans="1:16" s="13" customFormat="1" ht="21" x14ac:dyDescent="0.35">
      <c r="B4" s="78" t="s">
        <v>36</v>
      </c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18"/>
    </row>
    <row r="5" spans="1:16" s="13" customFormat="1" ht="23.25" x14ac:dyDescent="0.25">
      <c r="B5" s="6"/>
      <c r="C5" s="46" t="s">
        <v>5</v>
      </c>
      <c r="D5" s="79" t="s">
        <v>108</v>
      </c>
      <c r="E5" s="79"/>
      <c r="F5" s="79"/>
      <c r="G5" s="79"/>
      <c r="H5" s="79"/>
      <c r="I5" s="79"/>
      <c r="J5" s="79"/>
      <c r="K5" s="79"/>
      <c r="L5" s="2"/>
      <c r="M5" s="2"/>
      <c r="N5" s="9"/>
      <c r="O5" s="44"/>
      <c r="P5" s="9"/>
    </row>
    <row r="6" spans="1:16" s="13" customFormat="1" x14ac:dyDescent="0.25">
      <c r="B6" s="5"/>
      <c r="C6" s="45"/>
      <c r="D6" s="80" t="s">
        <v>8</v>
      </c>
      <c r="E6" s="80"/>
      <c r="F6" s="80"/>
      <c r="G6" s="80"/>
      <c r="H6" s="80"/>
      <c r="I6" s="80"/>
      <c r="J6" s="80"/>
      <c r="K6" s="80"/>
      <c r="N6" s="8"/>
      <c r="O6" s="42"/>
      <c r="P6" s="8"/>
    </row>
    <row r="7" spans="1:16" s="3" customFormat="1" ht="76.5" x14ac:dyDescent="0.25">
      <c r="B7" s="39"/>
      <c r="C7" s="47" t="s">
        <v>0</v>
      </c>
      <c r="D7" s="39" t="s">
        <v>107</v>
      </c>
      <c r="E7" s="39" t="s">
        <v>2</v>
      </c>
      <c r="F7" s="39" t="s">
        <v>6</v>
      </c>
      <c r="G7" s="39" t="s">
        <v>4</v>
      </c>
      <c r="H7" s="39" t="s">
        <v>10</v>
      </c>
      <c r="I7" s="39" t="s">
        <v>3</v>
      </c>
      <c r="J7" s="56" t="s">
        <v>14</v>
      </c>
      <c r="K7" s="39" t="s">
        <v>15</v>
      </c>
      <c r="L7" s="39" t="s">
        <v>7</v>
      </c>
      <c r="M7" s="57" t="s">
        <v>9</v>
      </c>
      <c r="N7" s="58" t="s">
        <v>1</v>
      </c>
      <c r="O7" s="58" t="s">
        <v>11</v>
      </c>
      <c r="P7" s="19"/>
    </row>
    <row r="8" spans="1:16" s="29" customFormat="1" ht="45" x14ac:dyDescent="0.25">
      <c r="B8" s="40" t="s">
        <v>52</v>
      </c>
      <c r="C8" s="66" t="s">
        <v>53</v>
      </c>
      <c r="D8" s="35"/>
      <c r="E8" s="53"/>
      <c r="F8" s="53"/>
      <c r="G8" s="53"/>
      <c r="H8" s="53"/>
      <c r="I8" s="53"/>
      <c r="J8" s="53"/>
      <c r="K8" s="53"/>
      <c r="L8" s="53"/>
      <c r="M8" s="53"/>
      <c r="N8" s="67"/>
      <c r="O8" s="55"/>
      <c r="P8" s="22"/>
    </row>
    <row r="9" spans="1:16" s="29" customFormat="1" ht="60" x14ac:dyDescent="0.25">
      <c r="B9" s="38" t="s">
        <v>12</v>
      </c>
      <c r="C9" s="68" t="s">
        <v>56</v>
      </c>
      <c r="D9" s="33">
        <f t="shared" ref="D9:D14" si="0">SUM(E9:I9)+SUM(K9:M9)</f>
        <v>2</v>
      </c>
      <c r="E9" s="54">
        <f t="shared" ref="E9:M9" si="1">SUM(E10:E13)</f>
        <v>0</v>
      </c>
      <c r="F9" s="54">
        <f t="shared" si="1"/>
        <v>0</v>
      </c>
      <c r="G9" s="54">
        <v>2</v>
      </c>
      <c r="H9" s="54">
        <f t="shared" si="1"/>
        <v>0</v>
      </c>
      <c r="I9" s="54">
        <f t="shared" si="1"/>
        <v>0</v>
      </c>
      <c r="J9" s="54">
        <f t="shared" si="1"/>
        <v>0</v>
      </c>
      <c r="K9" s="54">
        <f t="shared" si="1"/>
        <v>0</v>
      </c>
      <c r="L9" s="54">
        <f t="shared" si="1"/>
        <v>0</v>
      </c>
      <c r="M9" s="54">
        <f t="shared" si="1"/>
        <v>0</v>
      </c>
      <c r="N9" s="69"/>
      <c r="O9" s="70"/>
      <c r="P9" s="22"/>
    </row>
    <row r="10" spans="1:16" s="29" customFormat="1" x14ac:dyDescent="0.25">
      <c r="B10" s="38" t="s">
        <v>60</v>
      </c>
      <c r="C10" s="68" t="s">
        <v>54</v>
      </c>
      <c r="D10" s="33">
        <f t="shared" si="0"/>
        <v>2</v>
      </c>
      <c r="E10" s="26"/>
      <c r="F10" s="26"/>
      <c r="G10" s="26">
        <v>2</v>
      </c>
      <c r="H10" s="26"/>
      <c r="I10" s="26"/>
      <c r="J10" s="26"/>
      <c r="K10" s="26"/>
      <c r="L10" s="26"/>
      <c r="M10" s="26"/>
      <c r="N10" s="41"/>
      <c r="O10" s="16"/>
      <c r="P10" s="22"/>
    </row>
    <row r="11" spans="1:16" s="29" customFormat="1" x14ac:dyDescent="0.25">
      <c r="B11" s="38" t="s">
        <v>61</v>
      </c>
      <c r="C11" s="68" t="s">
        <v>55</v>
      </c>
      <c r="D11" s="33">
        <f t="shared" si="0"/>
        <v>0</v>
      </c>
      <c r="E11" s="26"/>
      <c r="F11" s="26"/>
      <c r="G11" s="26"/>
      <c r="H11" s="26"/>
      <c r="I11" s="26"/>
      <c r="J11" s="26"/>
      <c r="K11" s="26"/>
      <c r="L11" s="26"/>
      <c r="M11" s="26"/>
      <c r="N11" s="41"/>
      <c r="O11" s="16"/>
      <c r="P11" s="22"/>
    </row>
    <row r="12" spans="1:16" s="29" customFormat="1" ht="45" x14ac:dyDescent="0.25">
      <c r="B12" s="38" t="s">
        <v>62</v>
      </c>
      <c r="C12" s="68" t="s">
        <v>57</v>
      </c>
      <c r="D12" s="33">
        <f t="shared" si="0"/>
        <v>0</v>
      </c>
      <c r="E12" s="26"/>
      <c r="F12" s="26"/>
      <c r="G12" s="26"/>
      <c r="H12" s="26"/>
      <c r="I12" s="26"/>
      <c r="J12" s="26"/>
      <c r="K12" s="26"/>
      <c r="L12" s="26"/>
      <c r="M12" s="26"/>
      <c r="N12" s="41"/>
      <c r="O12" s="16"/>
      <c r="P12" s="22"/>
    </row>
    <row r="13" spans="1:16" s="29" customFormat="1" ht="45" x14ac:dyDescent="0.25">
      <c r="B13" s="38" t="s">
        <v>63</v>
      </c>
      <c r="C13" s="68" t="s">
        <v>58</v>
      </c>
      <c r="D13" s="33">
        <f t="shared" si="0"/>
        <v>0</v>
      </c>
      <c r="E13" s="26"/>
      <c r="F13" s="26"/>
      <c r="G13" s="26"/>
      <c r="H13" s="26"/>
      <c r="I13" s="26"/>
      <c r="J13" s="26"/>
      <c r="K13" s="26"/>
      <c r="L13" s="26"/>
      <c r="M13" s="26"/>
      <c r="N13" s="41"/>
      <c r="O13" s="16"/>
      <c r="P13" s="22"/>
    </row>
    <row r="14" spans="1:16" s="29" customFormat="1" ht="60" x14ac:dyDescent="0.25">
      <c r="B14" s="38" t="s">
        <v>13</v>
      </c>
      <c r="C14" s="68" t="s">
        <v>59</v>
      </c>
      <c r="D14" s="33">
        <f t="shared" si="0"/>
        <v>6000</v>
      </c>
      <c r="E14" s="26"/>
      <c r="F14" s="26"/>
      <c r="G14" s="26">
        <v>6000</v>
      </c>
      <c r="H14" s="26"/>
      <c r="I14" s="26"/>
      <c r="J14" s="26"/>
      <c r="K14" s="26"/>
      <c r="L14" s="26"/>
      <c r="M14" s="26"/>
      <c r="N14" s="41"/>
      <c r="O14" s="16"/>
      <c r="P14" s="22"/>
    </row>
    <row r="15" spans="1:16" s="3" customFormat="1" ht="45" x14ac:dyDescent="0.25">
      <c r="B15" s="37" t="s">
        <v>24</v>
      </c>
      <c r="C15" s="49" t="s">
        <v>28</v>
      </c>
      <c r="D15" s="71"/>
      <c r="E15" s="61"/>
      <c r="F15" s="61"/>
      <c r="G15" s="61"/>
      <c r="H15" s="61"/>
      <c r="I15" s="61"/>
      <c r="J15" s="61"/>
      <c r="K15" s="61"/>
      <c r="L15" s="72"/>
      <c r="M15" s="72"/>
      <c r="N15" s="73"/>
      <c r="O15" s="15"/>
      <c r="P15" s="31"/>
    </row>
    <row r="16" spans="1:16" s="3" customFormat="1" ht="30" x14ac:dyDescent="0.25">
      <c r="B16" s="37" t="s">
        <v>64</v>
      </c>
      <c r="C16" s="50" t="s">
        <v>16</v>
      </c>
      <c r="D16" s="35"/>
      <c r="E16" s="59"/>
      <c r="F16" s="59"/>
      <c r="G16" s="59"/>
      <c r="H16" s="59"/>
      <c r="I16" s="59"/>
      <c r="J16" s="59"/>
      <c r="K16" s="59"/>
      <c r="L16" s="53"/>
      <c r="M16" s="53"/>
      <c r="N16" s="15"/>
      <c r="O16" s="15"/>
      <c r="P16" s="31"/>
    </row>
    <row r="17" spans="2:16" s="3" customFormat="1" ht="30" x14ac:dyDescent="0.25">
      <c r="B17" s="37" t="s">
        <v>70</v>
      </c>
      <c r="C17" s="50" t="s">
        <v>17</v>
      </c>
      <c r="D17" s="33">
        <f t="shared" ref="D17:D53" si="2">SUM(E17:I17)+SUM(K17:M17)</f>
        <v>41</v>
      </c>
      <c r="E17" s="60">
        <f t="shared" ref="E17:M17" si="3">SUM(E18,E19)</f>
        <v>0</v>
      </c>
      <c r="F17" s="60">
        <f t="shared" si="3"/>
        <v>0</v>
      </c>
      <c r="G17" s="60">
        <f t="shared" si="3"/>
        <v>41</v>
      </c>
      <c r="H17" s="60">
        <f t="shared" si="3"/>
        <v>0</v>
      </c>
      <c r="I17" s="60">
        <f t="shared" si="3"/>
        <v>0</v>
      </c>
      <c r="J17" s="60">
        <f t="shared" si="3"/>
        <v>0</v>
      </c>
      <c r="K17" s="60">
        <f t="shared" si="3"/>
        <v>0</v>
      </c>
      <c r="L17" s="60">
        <f t="shared" si="3"/>
        <v>0</v>
      </c>
      <c r="M17" s="60">
        <f t="shared" si="3"/>
        <v>0</v>
      </c>
      <c r="N17" s="74"/>
      <c r="O17" s="15"/>
      <c r="P17" s="31"/>
    </row>
    <row r="18" spans="2:16" s="3" customFormat="1" ht="30" x14ac:dyDescent="0.25">
      <c r="B18" s="37" t="s">
        <v>71</v>
      </c>
      <c r="C18" s="63" t="s">
        <v>37</v>
      </c>
      <c r="D18" s="33">
        <f t="shared" si="2"/>
        <v>22</v>
      </c>
      <c r="E18" s="65"/>
      <c r="F18" s="65"/>
      <c r="G18" s="65">
        <v>22</v>
      </c>
      <c r="H18" s="65"/>
      <c r="I18" s="65"/>
      <c r="J18" s="65"/>
      <c r="K18" s="65"/>
      <c r="L18" s="26"/>
      <c r="M18" s="26"/>
      <c r="N18" s="74"/>
      <c r="O18" s="15"/>
      <c r="P18" s="31"/>
    </row>
    <row r="19" spans="2:16" s="3" customFormat="1" ht="45" x14ac:dyDescent="0.25">
      <c r="B19" s="37" t="s">
        <v>72</v>
      </c>
      <c r="C19" s="63" t="s">
        <v>38</v>
      </c>
      <c r="D19" s="33">
        <f t="shared" si="2"/>
        <v>19</v>
      </c>
      <c r="E19" s="65"/>
      <c r="F19" s="65"/>
      <c r="G19" s="65">
        <v>19</v>
      </c>
      <c r="H19" s="65"/>
      <c r="I19" s="65"/>
      <c r="J19" s="65"/>
      <c r="K19" s="65"/>
      <c r="L19" s="26"/>
      <c r="M19" s="26"/>
      <c r="N19" s="74"/>
      <c r="O19" s="15"/>
      <c r="P19" s="31"/>
    </row>
    <row r="20" spans="2:16" s="3" customFormat="1" ht="45" x14ac:dyDescent="0.25">
      <c r="B20" s="37" t="s">
        <v>73</v>
      </c>
      <c r="C20" s="50" t="s">
        <v>29</v>
      </c>
      <c r="D20" s="33">
        <f t="shared" si="2"/>
        <v>0</v>
      </c>
      <c r="E20" s="60">
        <f t="shared" ref="E20:M20" si="4">SUM(E21,E22)</f>
        <v>0</v>
      </c>
      <c r="F20" s="60">
        <f t="shared" si="4"/>
        <v>0</v>
      </c>
      <c r="G20" s="60">
        <f t="shared" si="4"/>
        <v>0</v>
      </c>
      <c r="H20" s="60">
        <f t="shared" si="4"/>
        <v>0</v>
      </c>
      <c r="I20" s="60">
        <f t="shared" si="4"/>
        <v>0</v>
      </c>
      <c r="J20" s="60">
        <f t="shared" si="4"/>
        <v>0</v>
      </c>
      <c r="K20" s="60">
        <f t="shared" si="4"/>
        <v>0</v>
      </c>
      <c r="L20" s="60">
        <f t="shared" si="4"/>
        <v>0</v>
      </c>
      <c r="M20" s="60">
        <f t="shared" si="4"/>
        <v>0</v>
      </c>
      <c r="N20" s="15"/>
      <c r="O20" s="15"/>
      <c r="P20" s="31"/>
    </row>
    <row r="21" spans="2:16" s="3" customFormat="1" ht="45" x14ac:dyDescent="0.25">
      <c r="B21" s="37" t="s">
        <v>74</v>
      </c>
      <c r="C21" s="63" t="s">
        <v>39</v>
      </c>
      <c r="D21" s="33">
        <f t="shared" si="2"/>
        <v>0</v>
      </c>
      <c r="E21" s="65"/>
      <c r="F21" s="65"/>
      <c r="G21" s="65">
        <v>0</v>
      </c>
      <c r="H21" s="65"/>
      <c r="I21" s="65"/>
      <c r="J21" s="65"/>
      <c r="K21" s="65"/>
      <c r="L21" s="26"/>
      <c r="M21" s="26"/>
      <c r="N21" s="74"/>
      <c r="O21" s="15"/>
      <c r="P21" s="31"/>
    </row>
    <row r="22" spans="2:16" s="3" customFormat="1" ht="60" x14ac:dyDescent="0.25">
      <c r="B22" s="37" t="s">
        <v>75</v>
      </c>
      <c r="C22" s="63" t="s">
        <v>40</v>
      </c>
      <c r="D22" s="33">
        <f t="shared" si="2"/>
        <v>0</v>
      </c>
      <c r="E22" s="65"/>
      <c r="F22" s="65"/>
      <c r="G22" s="65">
        <v>0</v>
      </c>
      <c r="H22" s="65"/>
      <c r="I22" s="65"/>
      <c r="J22" s="65"/>
      <c r="K22" s="65"/>
      <c r="L22" s="26"/>
      <c r="M22" s="26"/>
      <c r="N22" s="74"/>
      <c r="O22" s="15"/>
      <c r="P22" s="31"/>
    </row>
    <row r="23" spans="2:16" s="3" customFormat="1" ht="45" x14ac:dyDescent="0.25">
      <c r="B23" s="37" t="s">
        <v>76</v>
      </c>
      <c r="C23" s="51" t="s">
        <v>32</v>
      </c>
      <c r="D23" s="33">
        <f t="shared" si="2"/>
        <v>0</v>
      </c>
      <c r="E23" s="60">
        <f t="shared" ref="E23:M23" si="5">SUM(E24,E25)</f>
        <v>0</v>
      </c>
      <c r="F23" s="60">
        <f t="shared" si="5"/>
        <v>0</v>
      </c>
      <c r="G23" s="60">
        <f t="shared" si="5"/>
        <v>0</v>
      </c>
      <c r="H23" s="60">
        <f t="shared" si="5"/>
        <v>0</v>
      </c>
      <c r="I23" s="60">
        <f t="shared" si="5"/>
        <v>0</v>
      </c>
      <c r="J23" s="60">
        <f t="shared" si="5"/>
        <v>0</v>
      </c>
      <c r="K23" s="60">
        <f t="shared" si="5"/>
        <v>0</v>
      </c>
      <c r="L23" s="60">
        <f t="shared" si="5"/>
        <v>0</v>
      </c>
      <c r="M23" s="60">
        <f t="shared" si="5"/>
        <v>0</v>
      </c>
      <c r="N23" s="15"/>
      <c r="O23" s="15"/>
      <c r="P23" s="31"/>
    </row>
    <row r="24" spans="2:16" s="3" customFormat="1" ht="45" x14ac:dyDescent="0.25">
      <c r="B24" s="37" t="s">
        <v>77</v>
      </c>
      <c r="C24" s="63" t="s">
        <v>41</v>
      </c>
      <c r="D24" s="33">
        <f t="shared" si="2"/>
        <v>0</v>
      </c>
      <c r="E24" s="65"/>
      <c r="F24" s="65"/>
      <c r="G24" s="65">
        <v>0</v>
      </c>
      <c r="H24" s="65"/>
      <c r="I24" s="65"/>
      <c r="J24" s="65"/>
      <c r="K24" s="65"/>
      <c r="L24" s="26"/>
      <c r="M24" s="26"/>
      <c r="N24" s="74"/>
      <c r="O24" s="15"/>
      <c r="P24" s="31"/>
    </row>
    <row r="25" spans="2:16" s="3" customFormat="1" ht="60" x14ac:dyDescent="0.25">
      <c r="B25" s="37" t="s">
        <v>78</v>
      </c>
      <c r="C25" s="63" t="s">
        <v>42</v>
      </c>
      <c r="D25" s="33">
        <f t="shared" si="2"/>
        <v>0</v>
      </c>
      <c r="E25" s="65"/>
      <c r="F25" s="65"/>
      <c r="G25" s="65">
        <v>0</v>
      </c>
      <c r="H25" s="65"/>
      <c r="I25" s="65"/>
      <c r="J25" s="65"/>
      <c r="K25" s="65"/>
      <c r="L25" s="26"/>
      <c r="M25" s="26"/>
      <c r="N25" s="74"/>
      <c r="O25" s="15"/>
      <c r="P25" s="31"/>
    </row>
    <row r="26" spans="2:16" s="3" customFormat="1" ht="45" x14ac:dyDescent="0.25">
      <c r="B26" s="37" t="s">
        <v>79</v>
      </c>
      <c r="C26" s="51" t="s">
        <v>33</v>
      </c>
      <c r="D26" s="33">
        <f t="shared" si="2"/>
        <v>0</v>
      </c>
      <c r="E26" s="60">
        <f t="shared" ref="E26:M26" si="6">SUM(E27,E28)</f>
        <v>0</v>
      </c>
      <c r="F26" s="60">
        <f t="shared" si="6"/>
        <v>0</v>
      </c>
      <c r="G26" s="60">
        <f t="shared" si="6"/>
        <v>0</v>
      </c>
      <c r="H26" s="60">
        <f t="shared" si="6"/>
        <v>0</v>
      </c>
      <c r="I26" s="60">
        <f t="shared" si="6"/>
        <v>0</v>
      </c>
      <c r="J26" s="60">
        <f t="shared" si="6"/>
        <v>0</v>
      </c>
      <c r="K26" s="60">
        <f t="shared" si="6"/>
        <v>0</v>
      </c>
      <c r="L26" s="60">
        <f t="shared" si="6"/>
        <v>0</v>
      </c>
      <c r="M26" s="60">
        <f t="shared" si="6"/>
        <v>0</v>
      </c>
      <c r="N26" s="15"/>
      <c r="O26" s="15"/>
      <c r="P26" s="31"/>
    </row>
    <row r="27" spans="2:16" s="3" customFormat="1" ht="45" x14ac:dyDescent="0.25">
      <c r="B27" s="37" t="s">
        <v>80</v>
      </c>
      <c r="C27" s="63" t="s">
        <v>43</v>
      </c>
      <c r="D27" s="33">
        <f t="shared" si="2"/>
        <v>0</v>
      </c>
      <c r="E27" s="65"/>
      <c r="F27" s="65"/>
      <c r="G27" s="65">
        <v>0</v>
      </c>
      <c r="H27" s="65"/>
      <c r="I27" s="65"/>
      <c r="J27" s="65"/>
      <c r="K27" s="65"/>
      <c r="L27" s="26"/>
      <c r="M27" s="26"/>
      <c r="N27" s="74"/>
      <c r="O27" s="15"/>
      <c r="P27" s="31"/>
    </row>
    <row r="28" spans="2:16" s="3" customFormat="1" ht="60" x14ac:dyDescent="0.25">
      <c r="B28" s="37" t="s">
        <v>81</v>
      </c>
      <c r="C28" s="63" t="s">
        <v>44</v>
      </c>
      <c r="D28" s="33">
        <f t="shared" si="2"/>
        <v>0</v>
      </c>
      <c r="E28" s="65"/>
      <c r="F28" s="65"/>
      <c r="G28" s="65">
        <v>0</v>
      </c>
      <c r="H28" s="65"/>
      <c r="I28" s="65"/>
      <c r="J28" s="65"/>
      <c r="K28" s="65"/>
      <c r="L28" s="26"/>
      <c r="M28" s="26"/>
      <c r="N28" s="74"/>
      <c r="O28" s="15"/>
      <c r="P28" s="31"/>
    </row>
    <row r="29" spans="2:16" s="3" customFormat="1" ht="45" x14ac:dyDescent="0.25">
      <c r="B29" s="37" t="s">
        <v>82</v>
      </c>
      <c r="C29" s="50" t="s">
        <v>34</v>
      </c>
      <c r="D29" s="33">
        <f t="shared" si="2"/>
        <v>0</v>
      </c>
      <c r="E29" s="60">
        <f t="shared" ref="E29:M29" si="7">SUM(E30,E31)</f>
        <v>0</v>
      </c>
      <c r="F29" s="60">
        <f t="shared" si="7"/>
        <v>0</v>
      </c>
      <c r="G29" s="60">
        <f t="shared" si="7"/>
        <v>0</v>
      </c>
      <c r="H29" s="60">
        <f t="shared" si="7"/>
        <v>0</v>
      </c>
      <c r="I29" s="60">
        <f t="shared" si="7"/>
        <v>0</v>
      </c>
      <c r="J29" s="60">
        <f t="shared" si="7"/>
        <v>0</v>
      </c>
      <c r="K29" s="60">
        <f t="shared" si="7"/>
        <v>0</v>
      </c>
      <c r="L29" s="60">
        <f t="shared" si="7"/>
        <v>0</v>
      </c>
      <c r="M29" s="60">
        <f t="shared" si="7"/>
        <v>0</v>
      </c>
      <c r="N29" s="15"/>
      <c r="O29" s="15"/>
      <c r="P29" s="31"/>
    </row>
    <row r="30" spans="2:16" s="3" customFormat="1" ht="45" x14ac:dyDescent="0.25">
      <c r="B30" s="37" t="s">
        <v>83</v>
      </c>
      <c r="C30" s="63" t="s">
        <v>45</v>
      </c>
      <c r="D30" s="33">
        <f t="shared" si="2"/>
        <v>0</v>
      </c>
      <c r="E30" s="65"/>
      <c r="F30" s="65"/>
      <c r="G30" s="65">
        <v>0</v>
      </c>
      <c r="H30" s="65"/>
      <c r="I30" s="65"/>
      <c r="J30" s="65"/>
      <c r="K30" s="65"/>
      <c r="L30" s="26"/>
      <c r="M30" s="26"/>
      <c r="N30" s="74"/>
      <c r="O30" s="15"/>
      <c r="P30" s="31"/>
    </row>
    <row r="31" spans="2:16" s="3" customFormat="1" ht="60" x14ac:dyDescent="0.25">
      <c r="B31" s="37" t="s">
        <v>84</v>
      </c>
      <c r="C31" s="63" t="s">
        <v>46</v>
      </c>
      <c r="D31" s="33">
        <f t="shared" si="2"/>
        <v>0</v>
      </c>
      <c r="E31" s="65"/>
      <c r="F31" s="65"/>
      <c r="G31" s="65">
        <v>0</v>
      </c>
      <c r="H31" s="65"/>
      <c r="I31" s="65"/>
      <c r="J31" s="65"/>
      <c r="K31" s="65"/>
      <c r="L31" s="26"/>
      <c r="M31" s="26"/>
      <c r="N31" s="74"/>
      <c r="O31" s="15"/>
      <c r="P31" s="31"/>
    </row>
    <row r="32" spans="2:16" s="3" customFormat="1" ht="60" x14ac:dyDescent="0.25">
      <c r="B32" s="37" t="s">
        <v>85</v>
      </c>
      <c r="C32" s="50" t="s">
        <v>35</v>
      </c>
      <c r="D32" s="33">
        <f t="shared" si="2"/>
        <v>0</v>
      </c>
      <c r="E32" s="60">
        <f t="shared" ref="E32:M32" si="8">SUM(E33,E34)</f>
        <v>0</v>
      </c>
      <c r="F32" s="60">
        <f t="shared" si="8"/>
        <v>0</v>
      </c>
      <c r="G32" s="60">
        <f t="shared" si="8"/>
        <v>0</v>
      </c>
      <c r="H32" s="60">
        <f t="shared" si="8"/>
        <v>0</v>
      </c>
      <c r="I32" s="60">
        <f t="shared" si="8"/>
        <v>0</v>
      </c>
      <c r="J32" s="60">
        <f t="shared" si="8"/>
        <v>0</v>
      </c>
      <c r="K32" s="60">
        <f t="shared" si="8"/>
        <v>0</v>
      </c>
      <c r="L32" s="60">
        <f t="shared" si="8"/>
        <v>0</v>
      </c>
      <c r="M32" s="60">
        <f t="shared" si="8"/>
        <v>0</v>
      </c>
      <c r="N32" s="15"/>
      <c r="O32" s="15"/>
      <c r="P32" s="31"/>
    </row>
    <row r="33" spans="2:16" s="3" customFormat="1" ht="45" x14ac:dyDescent="0.25">
      <c r="B33" s="37" t="s">
        <v>86</v>
      </c>
      <c r="C33" s="63" t="s">
        <v>47</v>
      </c>
      <c r="D33" s="33">
        <f t="shared" si="2"/>
        <v>0</v>
      </c>
      <c r="E33" s="65"/>
      <c r="F33" s="65"/>
      <c r="G33" s="65">
        <v>0</v>
      </c>
      <c r="H33" s="65"/>
      <c r="I33" s="65"/>
      <c r="J33" s="65"/>
      <c r="K33" s="65"/>
      <c r="L33" s="26"/>
      <c r="M33" s="26"/>
      <c r="N33" s="74"/>
      <c r="O33" s="15"/>
      <c r="P33" s="31"/>
    </row>
    <row r="34" spans="2:16" s="3" customFormat="1" ht="60" x14ac:dyDescent="0.25">
      <c r="B34" s="37" t="s">
        <v>87</v>
      </c>
      <c r="C34" s="63" t="s">
        <v>48</v>
      </c>
      <c r="D34" s="33">
        <f t="shared" si="2"/>
        <v>0</v>
      </c>
      <c r="E34" s="65"/>
      <c r="F34" s="65"/>
      <c r="G34" s="65">
        <v>0</v>
      </c>
      <c r="H34" s="65"/>
      <c r="I34" s="65"/>
      <c r="J34" s="65"/>
      <c r="K34" s="65"/>
      <c r="L34" s="26"/>
      <c r="M34" s="26"/>
      <c r="N34" s="74"/>
      <c r="O34" s="15"/>
      <c r="P34" s="31"/>
    </row>
    <row r="35" spans="2:16" s="3" customFormat="1" ht="60" x14ac:dyDescent="0.25">
      <c r="B35" s="37" t="s">
        <v>88</v>
      </c>
      <c r="C35" s="50" t="s">
        <v>49</v>
      </c>
      <c r="D35" s="33">
        <f t="shared" si="2"/>
        <v>0</v>
      </c>
      <c r="E35" s="65"/>
      <c r="F35" s="65"/>
      <c r="G35" s="65">
        <v>0</v>
      </c>
      <c r="H35" s="65"/>
      <c r="I35" s="65"/>
      <c r="J35" s="65"/>
      <c r="K35" s="65"/>
      <c r="L35" s="26"/>
      <c r="M35" s="26"/>
      <c r="N35" s="15"/>
      <c r="O35" s="15"/>
      <c r="P35" s="31"/>
    </row>
    <row r="36" spans="2:16" s="3" customFormat="1" ht="105" x14ac:dyDescent="0.25">
      <c r="B36" s="37" t="s">
        <v>89</v>
      </c>
      <c r="C36" s="50" t="s">
        <v>50</v>
      </c>
      <c r="D36" s="33">
        <f t="shared" si="2"/>
        <v>0</v>
      </c>
      <c r="E36" s="65"/>
      <c r="F36" s="65"/>
      <c r="G36" s="65">
        <v>0</v>
      </c>
      <c r="H36" s="65"/>
      <c r="I36" s="65"/>
      <c r="J36" s="65"/>
      <c r="K36" s="65"/>
      <c r="L36" s="26"/>
      <c r="M36" s="26"/>
      <c r="N36" s="15"/>
      <c r="O36" s="15"/>
      <c r="P36" s="31"/>
    </row>
    <row r="37" spans="2:16" s="3" customFormat="1" ht="60" x14ac:dyDescent="0.25">
      <c r="B37" s="37" t="s">
        <v>90</v>
      </c>
      <c r="C37" s="50" t="s">
        <v>27</v>
      </c>
      <c r="D37" s="33">
        <f t="shared" si="2"/>
        <v>0</v>
      </c>
      <c r="E37" s="65"/>
      <c r="F37" s="65"/>
      <c r="G37" s="65">
        <v>0</v>
      </c>
      <c r="H37" s="65"/>
      <c r="I37" s="65"/>
      <c r="J37" s="65"/>
      <c r="K37" s="65"/>
      <c r="L37" s="26"/>
      <c r="M37" s="26"/>
      <c r="N37" s="15"/>
      <c r="O37" s="15"/>
      <c r="P37" s="31"/>
    </row>
    <row r="38" spans="2:16" s="3" customFormat="1" ht="60" x14ac:dyDescent="0.25">
      <c r="B38" s="37" t="s">
        <v>91</v>
      </c>
      <c r="C38" s="50" t="s">
        <v>31</v>
      </c>
      <c r="D38" s="33">
        <f t="shared" si="2"/>
        <v>0</v>
      </c>
      <c r="E38" s="65"/>
      <c r="F38" s="65"/>
      <c r="G38" s="65">
        <v>0</v>
      </c>
      <c r="H38" s="65"/>
      <c r="I38" s="65"/>
      <c r="J38" s="65"/>
      <c r="K38" s="65"/>
      <c r="L38" s="26"/>
      <c r="M38" s="26"/>
      <c r="N38" s="15"/>
      <c r="O38" s="15"/>
      <c r="P38" s="31"/>
    </row>
    <row r="39" spans="2:16" s="3" customFormat="1" ht="90" x14ac:dyDescent="0.25">
      <c r="B39" s="37" t="s">
        <v>92</v>
      </c>
      <c r="C39" s="48" t="s">
        <v>25</v>
      </c>
      <c r="D39" s="33">
        <f t="shared" si="2"/>
        <v>0</v>
      </c>
      <c r="E39" s="65"/>
      <c r="F39" s="65"/>
      <c r="G39" s="65">
        <v>0</v>
      </c>
      <c r="H39" s="65"/>
      <c r="I39" s="65"/>
      <c r="J39" s="65"/>
      <c r="K39" s="65"/>
      <c r="L39" s="28"/>
      <c r="M39" s="28"/>
      <c r="N39" s="41"/>
      <c r="O39" s="41"/>
      <c r="P39" s="31"/>
    </row>
    <row r="40" spans="2:16" s="3" customFormat="1" ht="45" x14ac:dyDescent="0.25">
      <c r="B40" s="37" t="s">
        <v>93</v>
      </c>
      <c r="C40" s="50" t="s">
        <v>51</v>
      </c>
      <c r="D40" s="33">
        <f t="shared" si="2"/>
        <v>0</v>
      </c>
      <c r="E40" s="65"/>
      <c r="F40" s="65"/>
      <c r="G40" s="65">
        <v>0</v>
      </c>
      <c r="H40" s="65"/>
      <c r="I40" s="65"/>
      <c r="J40" s="65"/>
      <c r="K40" s="65"/>
      <c r="L40" s="26"/>
      <c r="M40" s="26"/>
      <c r="N40" s="15"/>
      <c r="O40" s="15"/>
      <c r="P40" s="31"/>
    </row>
    <row r="41" spans="2:16" s="3" customFormat="1" ht="237.75" customHeight="1" x14ac:dyDescent="0.25">
      <c r="B41" s="37" t="s">
        <v>94</v>
      </c>
      <c r="C41" s="62" t="s">
        <v>65</v>
      </c>
      <c r="D41" s="33">
        <f t="shared" si="2"/>
        <v>0</v>
      </c>
      <c r="E41" s="60">
        <f t="shared" ref="E41:M41" si="9">SUM(E42,E43,E44,E45)</f>
        <v>0</v>
      </c>
      <c r="F41" s="60">
        <f t="shared" si="9"/>
        <v>0</v>
      </c>
      <c r="G41" s="60">
        <f t="shared" si="9"/>
        <v>0</v>
      </c>
      <c r="H41" s="60">
        <f t="shared" si="9"/>
        <v>0</v>
      </c>
      <c r="I41" s="60">
        <f t="shared" si="9"/>
        <v>0</v>
      </c>
      <c r="J41" s="60">
        <f t="shared" si="9"/>
        <v>0</v>
      </c>
      <c r="K41" s="60">
        <f t="shared" si="9"/>
        <v>0</v>
      </c>
      <c r="L41" s="60">
        <f t="shared" si="9"/>
        <v>0</v>
      </c>
      <c r="M41" s="60">
        <f t="shared" si="9"/>
        <v>0</v>
      </c>
      <c r="N41" s="15"/>
      <c r="O41" s="15"/>
      <c r="P41" s="31"/>
    </row>
    <row r="42" spans="2:16" s="3" customFormat="1" ht="17.25" customHeight="1" x14ac:dyDescent="0.25">
      <c r="B42" s="37" t="s">
        <v>95</v>
      </c>
      <c r="C42" s="62" t="s">
        <v>66</v>
      </c>
      <c r="D42" s="33">
        <f t="shared" si="2"/>
        <v>0</v>
      </c>
      <c r="E42" s="65"/>
      <c r="F42" s="65"/>
      <c r="G42" s="65">
        <v>0</v>
      </c>
      <c r="H42" s="65"/>
      <c r="I42" s="65"/>
      <c r="J42" s="65"/>
      <c r="K42" s="65"/>
      <c r="L42" s="26"/>
      <c r="M42" s="26"/>
      <c r="N42" s="15"/>
      <c r="O42" s="15"/>
      <c r="P42" s="31"/>
    </row>
    <row r="43" spans="2:16" s="3" customFormat="1" ht="30" x14ac:dyDescent="0.25">
      <c r="B43" s="37" t="s">
        <v>96</v>
      </c>
      <c r="C43" s="62" t="s">
        <v>67</v>
      </c>
      <c r="D43" s="33">
        <f t="shared" si="2"/>
        <v>0</v>
      </c>
      <c r="E43" s="65"/>
      <c r="F43" s="65"/>
      <c r="G43" s="65">
        <v>0</v>
      </c>
      <c r="H43" s="65"/>
      <c r="I43" s="65"/>
      <c r="J43" s="65"/>
      <c r="K43" s="65"/>
      <c r="L43" s="26"/>
      <c r="M43" s="26"/>
      <c r="N43" s="15"/>
      <c r="O43" s="15"/>
      <c r="P43" s="31"/>
    </row>
    <row r="44" spans="2:16" s="3" customFormat="1" ht="30" x14ac:dyDescent="0.25">
      <c r="B44" s="37" t="s">
        <v>97</v>
      </c>
      <c r="C44" s="62" t="s">
        <v>68</v>
      </c>
      <c r="D44" s="33">
        <f t="shared" si="2"/>
        <v>0</v>
      </c>
      <c r="E44" s="65"/>
      <c r="F44" s="65"/>
      <c r="G44" s="65">
        <v>0</v>
      </c>
      <c r="H44" s="65"/>
      <c r="I44" s="65"/>
      <c r="J44" s="65"/>
      <c r="K44" s="65"/>
      <c r="L44" s="26"/>
      <c r="M44" s="26"/>
      <c r="N44" s="15"/>
      <c r="O44" s="15"/>
      <c r="P44" s="31"/>
    </row>
    <row r="45" spans="2:16" s="3" customFormat="1" ht="31.5" customHeight="1" x14ac:dyDescent="0.25">
      <c r="B45" s="36" t="s">
        <v>98</v>
      </c>
      <c r="C45" s="75" t="s">
        <v>69</v>
      </c>
      <c r="D45" s="33">
        <f t="shared" si="2"/>
        <v>0</v>
      </c>
      <c r="E45" s="64"/>
      <c r="F45" s="64"/>
      <c r="G45" s="64">
        <v>0</v>
      </c>
      <c r="H45" s="64"/>
      <c r="I45" s="64"/>
      <c r="J45" s="64"/>
      <c r="K45" s="64"/>
      <c r="L45" s="27"/>
      <c r="M45" s="27"/>
      <c r="N45" s="15"/>
      <c r="O45" s="32" t="str">
        <f>IF(((D45=0)),"   ","Нужно заполнить пункт 61 текстовой части - об обращениях о выделении бюджетных ассигнований")</f>
        <v xml:space="preserve">   </v>
      </c>
      <c r="P45" s="31"/>
    </row>
    <row r="46" spans="2:16" s="3" customFormat="1" ht="60" x14ac:dyDescent="0.25">
      <c r="B46" s="37" t="s">
        <v>99</v>
      </c>
      <c r="C46" s="50" t="s">
        <v>26</v>
      </c>
      <c r="D46" s="33">
        <f t="shared" si="2"/>
        <v>0</v>
      </c>
      <c r="E46" s="65"/>
      <c r="F46" s="65"/>
      <c r="G46" s="65">
        <v>0</v>
      </c>
      <c r="H46" s="65"/>
      <c r="I46" s="65"/>
      <c r="J46" s="65"/>
      <c r="K46" s="65"/>
      <c r="L46" s="26"/>
      <c r="M46" s="26"/>
      <c r="N46" s="15"/>
      <c r="O46" s="15"/>
      <c r="P46" s="31"/>
    </row>
    <row r="47" spans="2:16" s="3" customFormat="1" x14ac:dyDescent="0.25">
      <c r="B47" s="37" t="s">
        <v>100</v>
      </c>
      <c r="C47" s="50" t="s">
        <v>18</v>
      </c>
      <c r="D47" s="35">
        <f t="shared" si="2"/>
        <v>0</v>
      </c>
      <c r="E47" s="59"/>
      <c r="F47" s="59"/>
      <c r="G47" s="59">
        <v>0</v>
      </c>
      <c r="H47" s="59"/>
      <c r="I47" s="59"/>
      <c r="J47" s="59"/>
      <c r="K47" s="59"/>
      <c r="L47" s="53"/>
      <c r="M47" s="53"/>
      <c r="N47" s="15"/>
      <c r="O47" s="15"/>
      <c r="P47" s="31"/>
    </row>
    <row r="48" spans="2:16" s="3" customFormat="1" ht="45" x14ac:dyDescent="0.25">
      <c r="B48" s="37" t="s">
        <v>101</v>
      </c>
      <c r="C48" s="50" t="s">
        <v>19</v>
      </c>
      <c r="D48" s="33">
        <f t="shared" si="2"/>
        <v>0</v>
      </c>
      <c r="E48" s="65"/>
      <c r="F48" s="65"/>
      <c r="G48" s="65">
        <v>0</v>
      </c>
      <c r="H48" s="65"/>
      <c r="I48" s="65"/>
      <c r="J48" s="65"/>
      <c r="K48" s="65"/>
      <c r="L48" s="26"/>
      <c r="M48" s="26"/>
      <c r="N48" s="74"/>
      <c r="O48" s="15"/>
      <c r="P48" s="31"/>
    </row>
    <row r="49" spans="1:16" s="3" customFormat="1" ht="45" x14ac:dyDescent="0.25">
      <c r="B49" s="37" t="s">
        <v>102</v>
      </c>
      <c r="C49" s="50" t="s">
        <v>20</v>
      </c>
      <c r="D49" s="33">
        <f t="shared" si="2"/>
        <v>0</v>
      </c>
      <c r="E49" s="65"/>
      <c r="F49" s="65"/>
      <c r="G49" s="65">
        <v>0</v>
      </c>
      <c r="H49" s="65"/>
      <c r="I49" s="65"/>
      <c r="J49" s="65"/>
      <c r="K49" s="65"/>
      <c r="L49" s="26"/>
      <c r="M49" s="26"/>
      <c r="N49" s="15"/>
      <c r="O49" s="15"/>
      <c r="P49" s="31"/>
    </row>
    <row r="50" spans="1:16" s="3" customFormat="1" ht="30" x14ac:dyDescent="0.25">
      <c r="B50" s="37" t="s">
        <v>103</v>
      </c>
      <c r="C50" s="50" t="s">
        <v>21</v>
      </c>
      <c r="D50" s="33">
        <f t="shared" si="2"/>
        <v>0</v>
      </c>
      <c r="E50" s="65"/>
      <c r="F50" s="65"/>
      <c r="G50" s="65">
        <v>0</v>
      </c>
      <c r="H50" s="65"/>
      <c r="I50" s="65"/>
      <c r="J50" s="65"/>
      <c r="K50" s="65"/>
      <c r="L50" s="26"/>
      <c r="M50" s="26"/>
      <c r="N50" s="15"/>
      <c r="O50" s="15"/>
      <c r="P50" s="31"/>
    </row>
    <row r="51" spans="1:16" s="3" customFormat="1" x14ac:dyDescent="0.25">
      <c r="B51" s="37" t="s">
        <v>104</v>
      </c>
      <c r="C51" s="50" t="s">
        <v>22</v>
      </c>
      <c r="D51" s="35"/>
      <c r="E51" s="59"/>
      <c r="F51" s="59"/>
      <c r="G51" s="59"/>
      <c r="H51" s="59"/>
      <c r="I51" s="59"/>
      <c r="J51" s="59"/>
      <c r="K51" s="59"/>
      <c r="L51" s="53"/>
      <c r="M51" s="53"/>
      <c r="N51" s="15"/>
      <c r="O51" s="15"/>
      <c r="P51" s="31"/>
    </row>
    <row r="52" spans="1:16" s="3" customFormat="1" ht="45" x14ac:dyDescent="0.25">
      <c r="B52" s="37" t="s">
        <v>105</v>
      </c>
      <c r="C52" s="50" t="s">
        <v>23</v>
      </c>
      <c r="D52" s="33">
        <f t="shared" si="2"/>
        <v>1</v>
      </c>
      <c r="E52" s="65"/>
      <c r="F52" s="65"/>
      <c r="G52" s="65">
        <v>1</v>
      </c>
      <c r="H52" s="65"/>
      <c r="I52" s="65"/>
      <c r="J52" s="65"/>
      <c r="K52" s="65"/>
      <c r="L52" s="26"/>
      <c r="M52" s="26"/>
      <c r="N52" s="41"/>
      <c r="O52" s="15"/>
      <c r="P52" s="31"/>
    </row>
    <row r="53" spans="1:16" s="3" customFormat="1" ht="30" x14ac:dyDescent="0.25">
      <c r="B53" s="37" t="s">
        <v>106</v>
      </c>
      <c r="C53" s="50" t="s">
        <v>30</v>
      </c>
      <c r="D53" s="34">
        <f t="shared" si="2"/>
        <v>4</v>
      </c>
      <c r="E53" s="76"/>
      <c r="F53" s="76"/>
      <c r="G53" s="76">
        <v>4</v>
      </c>
      <c r="H53" s="76"/>
      <c r="I53" s="76"/>
      <c r="J53" s="76"/>
      <c r="K53" s="76"/>
      <c r="L53" s="52"/>
      <c r="M53" s="52"/>
      <c r="N53" s="77"/>
      <c r="O53" s="15"/>
      <c r="P53" s="31"/>
    </row>
    <row r="54" spans="1:16" s="3" customFormat="1" x14ac:dyDescent="0.25">
      <c r="A54" s="14"/>
      <c r="B54" s="5"/>
      <c r="C54" s="45"/>
      <c r="D54" s="1"/>
      <c r="E54" s="1"/>
      <c r="F54" s="1"/>
      <c r="G54" s="1"/>
      <c r="H54" s="13"/>
      <c r="I54" s="1"/>
      <c r="J54" s="29"/>
      <c r="K54" s="1"/>
      <c r="L54" s="1"/>
      <c r="M54" s="1"/>
      <c r="N54" s="8"/>
      <c r="O54" s="42"/>
      <c r="P54" s="24"/>
    </row>
    <row r="55" spans="1:16" s="3" customFormat="1" x14ac:dyDescent="0.25">
      <c r="A55" s="14"/>
      <c r="B55" s="5"/>
      <c r="C55" s="45"/>
      <c r="D55" s="1"/>
      <c r="E55" s="1"/>
      <c r="F55" s="1"/>
      <c r="G55" s="1"/>
      <c r="H55" s="13"/>
      <c r="I55" s="1"/>
      <c r="J55" s="29"/>
      <c r="K55" s="1"/>
      <c r="L55" s="1"/>
      <c r="M55" s="1"/>
      <c r="N55" s="8"/>
      <c r="O55" s="42"/>
      <c r="P55" s="24"/>
    </row>
    <row r="56" spans="1:16" s="3" customFormat="1" x14ac:dyDescent="0.25">
      <c r="A56" s="14"/>
      <c r="B56" s="5"/>
      <c r="C56" s="45"/>
      <c r="D56" s="1"/>
      <c r="E56" s="1"/>
      <c r="F56" s="1"/>
      <c r="G56" s="1"/>
      <c r="H56" s="13"/>
      <c r="I56" s="1"/>
      <c r="J56" s="29"/>
      <c r="K56" s="1"/>
      <c r="L56" s="1"/>
      <c r="M56" s="1"/>
      <c r="N56" s="8"/>
      <c r="O56" s="42"/>
      <c r="P56" s="24"/>
    </row>
    <row r="57" spans="1:16" s="3" customFormat="1" x14ac:dyDescent="0.25">
      <c r="B57" s="5"/>
      <c r="C57" s="45"/>
      <c r="D57" s="1"/>
      <c r="E57" s="1"/>
      <c r="F57" s="1"/>
      <c r="G57" s="1"/>
      <c r="H57" s="13"/>
      <c r="I57" s="1"/>
      <c r="J57" s="29"/>
      <c r="K57" s="1"/>
      <c r="L57" s="1"/>
      <c r="M57" s="1"/>
      <c r="N57" s="8"/>
      <c r="O57" s="42"/>
      <c r="P57" s="24"/>
    </row>
    <row r="58" spans="1:16" s="3" customFormat="1" x14ac:dyDescent="0.25">
      <c r="B58" s="5"/>
      <c r="C58" s="45"/>
      <c r="D58" s="1"/>
      <c r="E58" s="1"/>
      <c r="F58" s="1"/>
      <c r="G58" s="1"/>
      <c r="H58" s="13"/>
      <c r="I58" s="1"/>
      <c r="J58" s="29"/>
      <c r="K58" s="1"/>
      <c r="L58" s="1"/>
      <c r="M58" s="1"/>
      <c r="N58" s="8"/>
      <c r="O58" s="42"/>
      <c r="P58" s="31"/>
    </row>
    <row r="59" spans="1:16" s="3" customFormat="1" x14ac:dyDescent="0.25">
      <c r="B59" s="5"/>
      <c r="C59" s="45"/>
      <c r="D59" s="1"/>
      <c r="E59" s="1"/>
      <c r="F59" s="1"/>
      <c r="G59" s="1"/>
      <c r="H59" s="13"/>
      <c r="I59" s="1"/>
      <c r="J59" s="29"/>
      <c r="K59" s="1"/>
      <c r="L59" s="1"/>
      <c r="M59" s="1"/>
      <c r="N59" s="8"/>
      <c r="O59" s="42"/>
      <c r="P59" s="24"/>
    </row>
    <row r="60" spans="1:16" x14ac:dyDescent="0.25">
      <c r="P60" s="24"/>
    </row>
    <row r="61" spans="1:16" x14ac:dyDescent="0.25">
      <c r="P61" s="24"/>
    </row>
    <row r="62" spans="1:16" x14ac:dyDescent="0.25">
      <c r="P62" s="24"/>
    </row>
    <row r="63" spans="1:16" x14ac:dyDescent="0.25">
      <c r="P63" s="24"/>
    </row>
    <row r="64" spans="1:16" x14ac:dyDescent="0.25">
      <c r="P64" s="24"/>
    </row>
    <row r="65" spans="2:16" x14ac:dyDescent="0.25">
      <c r="P65" s="24"/>
    </row>
    <row r="66" spans="2:16" x14ac:dyDescent="0.25">
      <c r="P66" s="24"/>
    </row>
    <row r="67" spans="2:16" s="12" customFormat="1" x14ac:dyDescent="0.25">
      <c r="B67" s="5"/>
      <c r="C67" s="45"/>
      <c r="D67" s="1"/>
      <c r="E67" s="1"/>
      <c r="F67" s="1"/>
      <c r="G67" s="1"/>
      <c r="H67" s="13"/>
      <c r="I67" s="1"/>
      <c r="J67" s="29"/>
      <c r="K67" s="1"/>
      <c r="L67" s="1"/>
      <c r="M67" s="1"/>
      <c r="N67" s="8"/>
      <c r="O67" s="42"/>
      <c r="P67" s="24"/>
    </row>
    <row r="68" spans="2:16" x14ac:dyDescent="0.25">
      <c r="P68" s="24"/>
    </row>
    <row r="69" spans="2:16" s="29" customFormat="1" x14ac:dyDescent="0.25">
      <c r="B69" s="5"/>
      <c r="C69" s="45"/>
      <c r="D69" s="1"/>
      <c r="E69" s="1"/>
      <c r="F69" s="1"/>
      <c r="G69" s="1"/>
      <c r="H69" s="13"/>
      <c r="I69" s="1"/>
      <c r="K69" s="1"/>
      <c r="L69" s="1"/>
      <c r="M69" s="1"/>
      <c r="N69" s="8"/>
      <c r="O69" s="42"/>
      <c r="P69" s="31"/>
    </row>
    <row r="70" spans="2:16" x14ac:dyDescent="0.25">
      <c r="P70" s="24"/>
    </row>
    <row r="71" spans="2:16" x14ac:dyDescent="0.25">
      <c r="P71" s="24"/>
    </row>
    <row r="72" spans="2:16" x14ac:dyDescent="0.25">
      <c r="P72" s="24"/>
    </row>
    <row r="73" spans="2:16" x14ac:dyDescent="0.25">
      <c r="P73" s="24"/>
    </row>
    <row r="74" spans="2:16" x14ac:dyDescent="0.25">
      <c r="P74" s="24"/>
    </row>
    <row r="75" spans="2:16" x14ac:dyDescent="0.25">
      <c r="P75" s="24"/>
    </row>
    <row r="76" spans="2:16" x14ac:dyDescent="0.25">
      <c r="P76" s="24"/>
    </row>
    <row r="77" spans="2:16" s="29" customFormat="1" x14ac:dyDescent="0.25">
      <c r="B77" s="5"/>
      <c r="C77" s="45"/>
      <c r="D77" s="1"/>
      <c r="E77" s="1"/>
      <c r="F77" s="1"/>
      <c r="G77" s="1"/>
      <c r="H77" s="13"/>
      <c r="I77" s="1"/>
      <c r="K77" s="1"/>
      <c r="L77" s="1"/>
      <c r="M77" s="1"/>
      <c r="N77" s="8"/>
      <c r="O77" s="42"/>
      <c r="P77" s="31"/>
    </row>
    <row r="78" spans="2:16" x14ac:dyDescent="0.25">
      <c r="P78" s="24"/>
    </row>
    <row r="79" spans="2:16" x14ac:dyDescent="0.25">
      <c r="P79" s="24"/>
    </row>
    <row r="80" spans="2:16" x14ac:dyDescent="0.25">
      <c r="P80" s="24"/>
    </row>
    <row r="81" spans="2:16" x14ac:dyDescent="0.25">
      <c r="P81" s="24"/>
    </row>
    <row r="82" spans="2:16" x14ac:dyDescent="0.25">
      <c r="P82" s="24"/>
    </row>
    <row r="83" spans="2:16" x14ac:dyDescent="0.25">
      <c r="P83" s="24"/>
    </row>
    <row r="84" spans="2:16" x14ac:dyDescent="0.25">
      <c r="P84" s="24"/>
    </row>
    <row r="85" spans="2:16" s="29" customFormat="1" x14ac:dyDescent="0.25">
      <c r="B85" s="5"/>
      <c r="C85" s="45"/>
      <c r="D85" s="1"/>
      <c r="E85" s="1"/>
      <c r="F85" s="1"/>
      <c r="G85" s="1"/>
      <c r="H85" s="13"/>
      <c r="I85" s="1"/>
      <c r="K85" s="1"/>
      <c r="L85" s="1"/>
      <c r="M85" s="1"/>
      <c r="N85" s="8"/>
      <c r="O85" s="42"/>
      <c r="P85" s="31"/>
    </row>
    <row r="86" spans="2:16" x14ac:dyDescent="0.25">
      <c r="P86" s="24"/>
    </row>
    <row r="87" spans="2:16" x14ac:dyDescent="0.25">
      <c r="P87" s="24"/>
    </row>
    <row r="88" spans="2:16" x14ac:dyDescent="0.25">
      <c r="P88" s="24"/>
    </row>
    <row r="89" spans="2:16" x14ac:dyDescent="0.25">
      <c r="P89" s="24"/>
    </row>
    <row r="90" spans="2:16" x14ac:dyDescent="0.25">
      <c r="P90" s="24"/>
    </row>
    <row r="91" spans="2:16" x14ac:dyDescent="0.25">
      <c r="P91" s="23"/>
    </row>
    <row r="92" spans="2:16" x14ac:dyDescent="0.25">
      <c r="P92" s="24"/>
    </row>
    <row r="93" spans="2:16" x14ac:dyDescent="0.25">
      <c r="P93" s="24"/>
    </row>
    <row r="94" spans="2:16" x14ac:dyDescent="0.25">
      <c r="P94" s="23"/>
    </row>
    <row r="95" spans="2:16" x14ac:dyDescent="0.25">
      <c r="P95" s="24"/>
    </row>
    <row r="96" spans="2:16" x14ac:dyDescent="0.25">
      <c r="P96" s="24"/>
    </row>
    <row r="97" spans="2:16" s="3" customFormat="1" x14ac:dyDescent="0.25">
      <c r="B97" s="5"/>
      <c r="C97" s="45"/>
      <c r="D97" s="1"/>
      <c r="E97" s="1"/>
      <c r="F97" s="1"/>
      <c r="G97" s="1"/>
      <c r="H97" s="13"/>
      <c r="I97" s="1"/>
      <c r="J97" s="29"/>
      <c r="K97" s="1"/>
      <c r="L97" s="1"/>
      <c r="M97" s="1"/>
      <c r="N97" s="8"/>
      <c r="O97" s="42"/>
      <c r="P97" s="23"/>
    </row>
    <row r="98" spans="2:16" x14ac:dyDescent="0.25">
      <c r="P98" s="20"/>
    </row>
    <row r="99" spans="2:16" x14ac:dyDescent="0.25">
      <c r="P99" s="20"/>
    </row>
    <row r="100" spans="2:16" x14ac:dyDescent="0.25">
      <c r="P100" s="20"/>
    </row>
    <row r="101" spans="2:16" x14ac:dyDescent="0.25">
      <c r="P101" s="20"/>
    </row>
    <row r="102" spans="2:16" x14ac:dyDescent="0.25">
      <c r="P102" s="20"/>
    </row>
    <row r="103" spans="2:16" x14ac:dyDescent="0.25">
      <c r="P103" s="20"/>
    </row>
    <row r="104" spans="2:16" s="13" customFormat="1" x14ac:dyDescent="0.25">
      <c r="B104" s="5"/>
      <c r="C104" s="45"/>
      <c r="D104" s="1"/>
      <c r="E104" s="1"/>
      <c r="F104" s="1"/>
      <c r="G104" s="1"/>
      <c r="I104" s="1"/>
      <c r="J104" s="29"/>
      <c r="K104" s="1"/>
      <c r="L104" s="1"/>
      <c r="M104" s="1"/>
      <c r="N104" s="8"/>
      <c r="O104" s="42"/>
      <c r="P104" s="20"/>
    </row>
    <row r="105" spans="2:16" s="13" customFormat="1" x14ac:dyDescent="0.25">
      <c r="B105" s="5"/>
      <c r="C105" s="45"/>
      <c r="D105" s="1"/>
      <c r="E105" s="1"/>
      <c r="F105" s="1"/>
      <c r="G105" s="1"/>
      <c r="I105" s="1"/>
      <c r="J105" s="29"/>
      <c r="K105" s="1"/>
      <c r="L105" s="1"/>
      <c r="M105" s="1"/>
      <c r="N105" s="8"/>
      <c r="O105" s="42"/>
      <c r="P105" s="20"/>
    </row>
    <row r="106" spans="2:16" s="13" customFormat="1" x14ac:dyDescent="0.25">
      <c r="B106" s="5"/>
      <c r="C106" s="45"/>
      <c r="D106" s="1"/>
      <c r="E106" s="1"/>
      <c r="F106" s="1"/>
      <c r="G106" s="1"/>
      <c r="I106" s="1"/>
      <c r="J106" s="29"/>
      <c r="K106" s="1"/>
      <c r="L106" s="1"/>
      <c r="M106" s="1"/>
      <c r="N106" s="8"/>
      <c r="O106" s="42"/>
      <c r="P106" s="20"/>
    </row>
    <row r="107" spans="2:16" s="13" customFormat="1" x14ac:dyDescent="0.25">
      <c r="B107" s="5"/>
      <c r="C107" s="45"/>
      <c r="D107" s="1"/>
      <c r="E107" s="1"/>
      <c r="F107" s="1"/>
      <c r="G107" s="1"/>
      <c r="I107" s="1"/>
      <c r="J107" s="29"/>
      <c r="K107" s="1"/>
      <c r="L107" s="1"/>
      <c r="M107" s="1"/>
      <c r="N107" s="8"/>
      <c r="O107" s="42"/>
      <c r="P107" s="20"/>
    </row>
    <row r="108" spans="2:16" s="13" customFormat="1" x14ac:dyDescent="0.25">
      <c r="B108" s="5"/>
      <c r="C108" s="45"/>
      <c r="D108" s="1"/>
      <c r="E108" s="1"/>
      <c r="F108" s="1"/>
      <c r="G108" s="1"/>
      <c r="I108" s="1"/>
      <c r="J108" s="29"/>
      <c r="K108" s="1"/>
      <c r="L108" s="1"/>
      <c r="M108" s="1"/>
      <c r="N108" s="8"/>
      <c r="O108" s="42"/>
      <c r="P108" s="20"/>
    </row>
    <row r="109" spans="2:16" s="29" customFormat="1" x14ac:dyDescent="0.25">
      <c r="B109" s="5"/>
      <c r="C109" s="45"/>
      <c r="D109" s="1"/>
      <c r="E109" s="1"/>
      <c r="F109" s="1"/>
      <c r="G109" s="1"/>
      <c r="H109" s="13"/>
      <c r="I109" s="1"/>
      <c r="K109" s="1"/>
      <c r="L109" s="1"/>
      <c r="M109" s="1"/>
      <c r="N109" s="8"/>
      <c r="O109" s="42"/>
      <c r="P109" s="20"/>
    </row>
    <row r="110" spans="2:16" x14ac:dyDescent="0.25">
      <c r="P110" s="20"/>
    </row>
    <row r="111" spans="2:16" s="29" customFormat="1" x14ac:dyDescent="0.25">
      <c r="B111" s="5"/>
      <c r="C111" s="45"/>
      <c r="D111" s="1"/>
      <c r="E111" s="1"/>
      <c r="F111" s="1"/>
      <c r="G111" s="1"/>
      <c r="H111" s="13"/>
      <c r="I111" s="1"/>
      <c r="K111" s="1"/>
      <c r="L111" s="1"/>
      <c r="M111" s="1"/>
      <c r="N111" s="8"/>
      <c r="O111" s="42"/>
      <c r="P111" s="20"/>
    </row>
    <row r="112" spans="2:16" s="3" customFormat="1" x14ac:dyDescent="0.25">
      <c r="B112" s="5"/>
      <c r="C112" s="45"/>
      <c r="D112" s="1"/>
      <c r="E112" s="1"/>
      <c r="F112" s="1"/>
      <c r="G112" s="1"/>
      <c r="H112" s="13"/>
      <c r="I112" s="1"/>
      <c r="J112" s="29"/>
      <c r="K112" s="1"/>
      <c r="L112" s="1"/>
      <c r="M112" s="1"/>
      <c r="N112" s="8"/>
      <c r="O112" s="42"/>
      <c r="P112" s="23"/>
    </row>
    <row r="113" spans="1:16" s="3" customFormat="1" x14ac:dyDescent="0.25">
      <c r="A113" s="4"/>
      <c r="B113" s="5"/>
      <c r="C113" s="45"/>
      <c r="D113" s="1"/>
      <c r="E113" s="1"/>
      <c r="F113" s="1"/>
      <c r="G113" s="1"/>
      <c r="H113" s="13"/>
      <c r="I113" s="1"/>
      <c r="J113" s="29"/>
      <c r="K113" s="1"/>
      <c r="L113" s="1"/>
      <c r="M113" s="1"/>
      <c r="N113" s="8"/>
      <c r="O113" s="42"/>
      <c r="P113" s="23"/>
    </row>
    <row r="114" spans="1:16" s="3" customFormat="1" x14ac:dyDescent="0.25">
      <c r="A114" s="4"/>
      <c r="B114" s="5"/>
      <c r="C114" s="45"/>
      <c r="D114" s="1"/>
      <c r="E114" s="1"/>
      <c r="F114" s="1"/>
      <c r="G114" s="1"/>
      <c r="H114" s="13"/>
      <c r="I114" s="1"/>
      <c r="J114" s="29"/>
      <c r="K114" s="1"/>
      <c r="L114" s="1"/>
      <c r="M114" s="1"/>
      <c r="N114" s="8"/>
      <c r="O114" s="42"/>
      <c r="P114" s="20"/>
    </row>
    <row r="115" spans="1:16" s="3" customFormat="1" x14ac:dyDescent="0.25">
      <c r="A115" s="4"/>
      <c r="B115" s="5"/>
      <c r="C115" s="45"/>
      <c r="D115" s="1"/>
      <c r="E115" s="1"/>
      <c r="F115" s="1"/>
      <c r="G115" s="1"/>
      <c r="H115" s="13"/>
      <c r="I115" s="1"/>
      <c r="J115" s="29"/>
      <c r="K115" s="1"/>
      <c r="L115" s="1"/>
      <c r="M115" s="1"/>
      <c r="N115" s="8"/>
      <c r="O115" s="42"/>
      <c r="P115" s="20"/>
    </row>
    <row r="116" spans="1:16" s="3" customFormat="1" x14ac:dyDescent="0.25">
      <c r="A116" s="4"/>
      <c r="B116" s="5"/>
      <c r="C116" s="45"/>
      <c r="D116" s="1"/>
      <c r="E116" s="1"/>
      <c r="F116" s="1"/>
      <c r="G116" s="1"/>
      <c r="H116" s="13"/>
      <c r="I116" s="1"/>
      <c r="J116" s="29"/>
      <c r="K116" s="1"/>
      <c r="L116" s="1"/>
      <c r="M116" s="1"/>
      <c r="N116" s="8"/>
      <c r="O116" s="42"/>
      <c r="P116" s="20"/>
    </row>
    <row r="117" spans="1:16" s="3" customFormat="1" x14ac:dyDescent="0.25">
      <c r="A117" s="4"/>
      <c r="B117" s="5"/>
      <c r="C117" s="45"/>
      <c r="D117" s="1"/>
      <c r="E117" s="1"/>
      <c r="F117" s="1"/>
      <c r="G117" s="1"/>
      <c r="H117" s="13"/>
      <c r="I117" s="1"/>
      <c r="J117" s="29"/>
      <c r="K117" s="1"/>
      <c r="L117" s="1"/>
      <c r="M117" s="1"/>
      <c r="N117" s="8"/>
      <c r="O117" s="42"/>
      <c r="P117" s="23"/>
    </row>
    <row r="118" spans="1:16" s="3" customFormat="1" x14ac:dyDescent="0.25">
      <c r="A118" s="4"/>
      <c r="B118" s="5"/>
      <c r="C118" s="45"/>
      <c r="D118" s="1"/>
      <c r="E118" s="1"/>
      <c r="F118" s="1"/>
      <c r="G118" s="1"/>
      <c r="H118" s="13"/>
      <c r="I118" s="1"/>
      <c r="J118" s="29"/>
      <c r="K118" s="1"/>
      <c r="L118" s="1"/>
      <c r="M118" s="1"/>
      <c r="N118" s="8"/>
      <c r="O118" s="42"/>
      <c r="P118" s="20"/>
    </row>
    <row r="119" spans="1:16" s="3" customFormat="1" x14ac:dyDescent="0.25">
      <c r="A119" s="4"/>
      <c r="B119" s="5"/>
      <c r="C119" s="45"/>
      <c r="D119" s="1"/>
      <c r="E119" s="1"/>
      <c r="F119" s="1"/>
      <c r="G119" s="1"/>
      <c r="H119" s="13"/>
      <c r="I119" s="1"/>
      <c r="J119" s="29"/>
      <c r="K119" s="1"/>
      <c r="L119" s="1"/>
      <c r="M119" s="1"/>
      <c r="N119" s="8"/>
      <c r="O119" s="42"/>
      <c r="P119" s="20"/>
    </row>
    <row r="120" spans="1:16" s="3" customFormat="1" x14ac:dyDescent="0.25">
      <c r="A120" s="4"/>
      <c r="B120" s="5"/>
      <c r="C120" s="45"/>
      <c r="D120" s="1"/>
      <c r="E120" s="1"/>
      <c r="F120" s="1"/>
      <c r="G120" s="1"/>
      <c r="H120" s="13"/>
      <c r="I120" s="1"/>
      <c r="J120" s="29"/>
      <c r="K120" s="1"/>
      <c r="L120" s="1"/>
      <c r="M120" s="1"/>
      <c r="N120" s="8"/>
      <c r="O120" s="42"/>
      <c r="P120" s="20"/>
    </row>
    <row r="121" spans="1:16" s="3" customFormat="1" x14ac:dyDescent="0.25">
      <c r="A121" s="4"/>
      <c r="B121" s="5"/>
      <c r="C121" s="45"/>
      <c r="D121" s="1"/>
      <c r="E121" s="1"/>
      <c r="F121" s="1"/>
      <c r="G121" s="1"/>
      <c r="H121" s="13"/>
      <c r="I121" s="1"/>
      <c r="J121" s="29"/>
      <c r="K121" s="1"/>
      <c r="L121" s="1"/>
      <c r="M121" s="1"/>
      <c r="N121" s="8"/>
      <c r="O121" s="42"/>
      <c r="P121" s="20"/>
    </row>
    <row r="122" spans="1:16" s="3" customFormat="1" x14ac:dyDescent="0.25">
      <c r="A122" s="4"/>
      <c r="B122" s="5"/>
      <c r="C122" s="45"/>
      <c r="D122" s="1"/>
      <c r="E122" s="1"/>
      <c r="F122" s="1"/>
      <c r="G122" s="1"/>
      <c r="H122" s="13"/>
      <c r="I122" s="1"/>
      <c r="J122" s="29"/>
      <c r="K122" s="1"/>
      <c r="L122" s="1"/>
      <c r="M122" s="1"/>
      <c r="N122" s="8"/>
      <c r="O122" s="42"/>
      <c r="P122" s="24"/>
    </row>
    <row r="123" spans="1:16" s="3" customFormat="1" x14ac:dyDescent="0.25">
      <c r="A123" s="4"/>
      <c r="B123" s="5"/>
      <c r="C123" s="45"/>
      <c r="D123" s="1"/>
      <c r="E123" s="1"/>
      <c r="F123" s="1"/>
      <c r="G123" s="1"/>
      <c r="H123" s="13"/>
      <c r="I123" s="1"/>
      <c r="J123" s="29"/>
      <c r="K123" s="1"/>
      <c r="L123" s="1"/>
      <c r="M123" s="1"/>
      <c r="N123" s="8"/>
      <c r="O123" s="42"/>
      <c r="P123" s="24"/>
    </row>
    <row r="124" spans="1:16" s="3" customFormat="1" x14ac:dyDescent="0.25">
      <c r="A124" s="4"/>
      <c r="B124" s="5"/>
      <c r="C124" s="45"/>
      <c r="D124" s="1"/>
      <c r="E124" s="1"/>
      <c r="F124" s="1"/>
      <c r="G124" s="1"/>
      <c r="H124" s="13"/>
      <c r="I124" s="1"/>
      <c r="J124" s="29"/>
      <c r="K124" s="1"/>
      <c r="L124" s="1"/>
      <c r="M124" s="1"/>
      <c r="N124" s="8"/>
      <c r="O124" s="42"/>
      <c r="P124" s="20"/>
    </row>
    <row r="125" spans="1:16" s="3" customFormat="1" x14ac:dyDescent="0.25">
      <c r="B125" s="5"/>
      <c r="C125" s="45"/>
      <c r="D125" s="1"/>
      <c r="E125" s="1"/>
      <c r="F125" s="1"/>
      <c r="G125" s="1"/>
      <c r="H125" s="13"/>
      <c r="I125" s="1"/>
      <c r="J125" s="29"/>
      <c r="K125" s="1"/>
      <c r="L125" s="1"/>
      <c r="M125" s="1"/>
      <c r="N125" s="8"/>
      <c r="O125" s="42"/>
      <c r="P125" s="23"/>
    </row>
    <row r="126" spans="1:16" s="3" customFormat="1" x14ac:dyDescent="0.25">
      <c r="B126" s="5"/>
      <c r="C126" s="45"/>
      <c r="D126" s="1"/>
      <c r="E126" s="1"/>
      <c r="F126" s="1"/>
      <c r="G126" s="1"/>
      <c r="H126" s="13"/>
      <c r="I126" s="1"/>
      <c r="J126" s="29"/>
      <c r="K126" s="1"/>
      <c r="L126" s="1"/>
      <c r="M126" s="1"/>
      <c r="N126" s="8"/>
      <c r="O126" s="42"/>
      <c r="P126" s="20"/>
    </row>
    <row r="127" spans="1:16" x14ac:dyDescent="0.25">
      <c r="P127" s="20"/>
    </row>
    <row r="128" spans="1:16" x14ac:dyDescent="0.25">
      <c r="P128" s="20"/>
    </row>
    <row r="129" spans="2:16" x14ac:dyDescent="0.25">
      <c r="P129" s="20"/>
    </row>
    <row r="130" spans="2:16" s="10" customFormat="1" x14ac:dyDescent="0.25">
      <c r="B130" s="5"/>
      <c r="C130" s="45"/>
      <c r="D130" s="1"/>
      <c r="E130" s="1"/>
      <c r="F130" s="1"/>
      <c r="G130" s="1"/>
      <c r="H130" s="13"/>
      <c r="I130" s="1"/>
      <c r="J130" s="29"/>
      <c r="K130" s="1"/>
      <c r="L130" s="1"/>
      <c r="M130" s="1"/>
      <c r="N130" s="8"/>
      <c r="O130" s="42"/>
      <c r="P130" s="24"/>
    </row>
    <row r="131" spans="2:16" x14ac:dyDescent="0.25">
      <c r="P131" s="20"/>
    </row>
    <row r="132" spans="2:16" x14ac:dyDescent="0.25">
      <c r="P132" s="20"/>
    </row>
    <row r="133" spans="2:16" x14ac:dyDescent="0.25">
      <c r="P133" s="23"/>
    </row>
    <row r="134" spans="2:16" x14ac:dyDescent="0.25">
      <c r="P134" s="24"/>
    </row>
    <row r="135" spans="2:16" x14ac:dyDescent="0.25">
      <c r="P135" s="24"/>
    </row>
    <row r="136" spans="2:16" x14ac:dyDescent="0.25">
      <c r="P136" s="24"/>
    </row>
    <row r="137" spans="2:16" x14ac:dyDescent="0.25">
      <c r="P137" s="24"/>
    </row>
    <row r="138" spans="2:16" s="13" customFormat="1" x14ac:dyDescent="0.25">
      <c r="B138" s="5"/>
      <c r="C138" s="45"/>
      <c r="D138" s="1"/>
      <c r="E138" s="1"/>
      <c r="F138" s="1"/>
      <c r="G138" s="1"/>
      <c r="I138" s="1"/>
      <c r="J138" s="29"/>
      <c r="K138" s="1"/>
      <c r="L138" s="1"/>
      <c r="M138" s="1"/>
      <c r="N138" s="8"/>
      <c r="O138" s="42"/>
      <c r="P138" s="24"/>
    </row>
    <row r="139" spans="2:16" s="13" customFormat="1" x14ac:dyDescent="0.25">
      <c r="B139" s="5"/>
      <c r="C139" s="45"/>
      <c r="D139" s="1"/>
      <c r="E139" s="1"/>
      <c r="F139" s="1"/>
      <c r="G139" s="1"/>
      <c r="I139" s="1"/>
      <c r="J139" s="29"/>
      <c r="K139" s="1"/>
      <c r="L139" s="1"/>
      <c r="M139" s="1"/>
      <c r="N139" s="8"/>
      <c r="O139" s="42"/>
      <c r="P139" s="24"/>
    </row>
    <row r="140" spans="2:16" s="29" customFormat="1" x14ac:dyDescent="0.25">
      <c r="B140" s="5"/>
      <c r="C140" s="45"/>
      <c r="D140" s="1"/>
      <c r="E140" s="1"/>
      <c r="F140" s="1"/>
      <c r="G140" s="1"/>
      <c r="H140" s="13"/>
      <c r="I140" s="1"/>
      <c r="K140" s="1"/>
      <c r="L140" s="1"/>
      <c r="M140" s="1"/>
      <c r="N140" s="8"/>
      <c r="O140" s="42"/>
      <c r="P140" s="31"/>
    </row>
    <row r="141" spans="2:16" s="13" customFormat="1" x14ac:dyDescent="0.25">
      <c r="B141" s="5"/>
      <c r="C141" s="45"/>
      <c r="D141" s="1"/>
      <c r="E141" s="1"/>
      <c r="F141" s="1"/>
      <c r="G141" s="1"/>
      <c r="I141" s="1"/>
      <c r="J141" s="29"/>
      <c r="K141" s="1"/>
      <c r="L141" s="1"/>
      <c r="M141" s="1"/>
      <c r="N141" s="8"/>
      <c r="O141" s="42"/>
      <c r="P141" s="24"/>
    </row>
    <row r="142" spans="2:16" s="29" customFormat="1" x14ac:dyDescent="0.25">
      <c r="B142" s="5"/>
      <c r="C142" s="45"/>
      <c r="D142" s="1"/>
      <c r="E142" s="1"/>
      <c r="F142" s="1"/>
      <c r="G142" s="1"/>
      <c r="H142" s="13"/>
      <c r="I142" s="1"/>
      <c r="K142" s="1"/>
      <c r="L142" s="1"/>
      <c r="M142" s="1"/>
      <c r="N142" s="8"/>
      <c r="O142" s="42"/>
      <c r="P142" s="31"/>
    </row>
    <row r="143" spans="2:16" s="29" customFormat="1" x14ac:dyDescent="0.25">
      <c r="B143" s="5"/>
      <c r="C143" s="45"/>
      <c r="D143" s="1"/>
      <c r="E143" s="1"/>
      <c r="F143" s="1"/>
      <c r="G143" s="1"/>
      <c r="H143" s="13"/>
      <c r="I143" s="1"/>
      <c r="K143" s="1"/>
      <c r="L143" s="1"/>
      <c r="M143" s="1"/>
      <c r="N143" s="8"/>
      <c r="O143" s="42"/>
      <c r="P143" s="31"/>
    </row>
    <row r="144" spans="2:16" s="29" customFormat="1" x14ac:dyDescent="0.25">
      <c r="B144" s="5"/>
      <c r="C144" s="45"/>
      <c r="D144" s="1"/>
      <c r="E144" s="1"/>
      <c r="F144" s="1"/>
      <c r="G144" s="1"/>
      <c r="H144" s="13"/>
      <c r="I144" s="1"/>
      <c r="K144" s="1"/>
      <c r="L144" s="1"/>
      <c r="M144" s="1"/>
      <c r="N144" s="8"/>
      <c r="O144" s="42"/>
      <c r="P144" s="31"/>
    </row>
    <row r="145" spans="2:16" s="29" customFormat="1" x14ac:dyDescent="0.25">
      <c r="B145" s="5"/>
      <c r="C145" s="45"/>
      <c r="D145" s="1"/>
      <c r="E145" s="1"/>
      <c r="F145" s="1"/>
      <c r="G145" s="1"/>
      <c r="H145" s="13"/>
      <c r="I145" s="1"/>
      <c r="K145" s="1"/>
      <c r="L145" s="1"/>
      <c r="M145" s="1"/>
      <c r="N145" s="8"/>
      <c r="O145" s="42"/>
      <c r="P145" s="31"/>
    </row>
    <row r="146" spans="2:16" s="29" customFormat="1" x14ac:dyDescent="0.25">
      <c r="B146" s="5"/>
      <c r="C146" s="45"/>
      <c r="D146" s="1"/>
      <c r="E146" s="1"/>
      <c r="F146" s="1"/>
      <c r="G146" s="1"/>
      <c r="H146" s="13"/>
      <c r="I146" s="1"/>
      <c r="K146" s="1"/>
      <c r="L146" s="1"/>
      <c r="M146" s="1"/>
      <c r="N146" s="8"/>
      <c r="O146" s="42"/>
      <c r="P146" s="31"/>
    </row>
    <row r="147" spans="2:16" s="29" customFormat="1" x14ac:dyDescent="0.25">
      <c r="B147" s="5"/>
      <c r="C147" s="45"/>
      <c r="D147" s="1"/>
      <c r="E147" s="1"/>
      <c r="F147" s="1"/>
      <c r="G147" s="1"/>
      <c r="H147" s="13"/>
      <c r="I147" s="1"/>
      <c r="K147" s="1"/>
      <c r="L147" s="1"/>
      <c r="M147" s="1"/>
      <c r="N147" s="8"/>
      <c r="O147" s="42"/>
      <c r="P147" s="31"/>
    </row>
    <row r="148" spans="2:16" s="29" customFormat="1" x14ac:dyDescent="0.25">
      <c r="B148" s="5"/>
      <c r="C148" s="45"/>
      <c r="D148" s="1"/>
      <c r="E148" s="1"/>
      <c r="F148" s="1"/>
      <c r="G148" s="1"/>
      <c r="H148" s="13"/>
      <c r="I148" s="1"/>
      <c r="K148" s="1"/>
      <c r="L148" s="1"/>
      <c r="M148" s="1"/>
      <c r="N148" s="8"/>
      <c r="O148" s="42"/>
      <c r="P148" s="31"/>
    </row>
    <row r="149" spans="2:16" s="29" customFormat="1" x14ac:dyDescent="0.25">
      <c r="B149" s="5"/>
      <c r="C149" s="45"/>
      <c r="D149" s="1"/>
      <c r="E149" s="1"/>
      <c r="F149" s="1"/>
      <c r="G149" s="1"/>
      <c r="H149" s="13"/>
      <c r="I149" s="1"/>
      <c r="K149" s="1"/>
      <c r="L149" s="1"/>
      <c r="M149" s="1"/>
      <c r="N149" s="8"/>
      <c r="O149" s="42"/>
      <c r="P149" s="31"/>
    </row>
    <row r="150" spans="2:16" s="29" customFormat="1" x14ac:dyDescent="0.25">
      <c r="B150" s="5"/>
      <c r="C150" s="45"/>
      <c r="D150" s="1"/>
      <c r="E150" s="1"/>
      <c r="F150" s="1"/>
      <c r="G150" s="1"/>
      <c r="H150" s="13"/>
      <c r="I150" s="1"/>
      <c r="K150" s="1"/>
      <c r="L150" s="1"/>
      <c r="M150" s="1"/>
      <c r="N150" s="8"/>
      <c r="O150" s="42"/>
      <c r="P150" s="31"/>
    </row>
    <row r="151" spans="2:16" s="29" customFormat="1" x14ac:dyDescent="0.25">
      <c r="B151" s="5"/>
      <c r="C151" s="45"/>
      <c r="D151" s="1"/>
      <c r="E151" s="1"/>
      <c r="F151" s="1"/>
      <c r="G151" s="1"/>
      <c r="H151" s="13"/>
      <c r="I151" s="1"/>
      <c r="K151" s="1"/>
      <c r="L151" s="1"/>
      <c r="M151" s="1"/>
      <c r="N151" s="8"/>
      <c r="O151" s="42"/>
      <c r="P151" s="31"/>
    </row>
    <row r="152" spans="2:16" s="29" customFormat="1" x14ac:dyDescent="0.25">
      <c r="B152" s="5"/>
      <c r="C152" s="45"/>
      <c r="D152" s="1"/>
      <c r="E152" s="1"/>
      <c r="F152" s="1"/>
      <c r="G152" s="1"/>
      <c r="H152" s="13"/>
      <c r="I152" s="1"/>
      <c r="K152" s="1"/>
      <c r="L152" s="1"/>
      <c r="M152" s="1"/>
      <c r="N152" s="8"/>
      <c r="O152" s="42"/>
      <c r="P152" s="31"/>
    </row>
    <row r="153" spans="2:16" s="29" customFormat="1" x14ac:dyDescent="0.25">
      <c r="B153" s="5"/>
      <c r="C153" s="45"/>
      <c r="D153" s="1"/>
      <c r="E153" s="1"/>
      <c r="F153" s="1"/>
      <c r="G153" s="1"/>
      <c r="H153" s="13"/>
      <c r="I153" s="1"/>
      <c r="K153" s="1"/>
      <c r="L153" s="1"/>
      <c r="M153" s="1"/>
      <c r="N153" s="8"/>
      <c r="O153" s="42"/>
      <c r="P153" s="31"/>
    </row>
    <row r="154" spans="2:16" s="29" customFormat="1" x14ac:dyDescent="0.25">
      <c r="B154" s="5"/>
      <c r="C154" s="45"/>
      <c r="D154" s="1"/>
      <c r="E154" s="1"/>
      <c r="F154" s="1"/>
      <c r="G154" s="1"/>
      <c r="H154" s="13"/>
      <c r="I154" s="1"/>
      <c r="K154" s="1"/>
      <c r="L154" s="1"/>
      <c r="M154" s="1"/>
      <c r="N154" s="8"/>
      <c r="O154" s="42"/>
      <c r="P154" s="31"/>
    </row>
    <row r="155" spans="2:16" s="29" customFormat="1" x14ac:dyDescent="0.25">
      <c r="B155" s="5"/>
      <c r="C155" s="45"/>
      <c r="D155" s="1"/>
      <c r="E155" s="1"/>
      <c r="F155" s="1"/>
      <c r="G155" s="1"/>
      <c r="H155" s="13"/>
      <c r="I155" s="1"/>
      <c r="K155" s="1"/>
      <c r="L155" s="1"/>
      <c r="M155" s="1"/>
      <c r="N155" s="8"/>
      <c r="O155" s="42"/>
      <c r="P155" s="31"/>
    </row>
    <row r="156" spans="2:16" s="29" customFormat="1" x14ac:dyDescent="0.25">
      <c r="B156" s="5"/>
      <c r="C156" s="45"/>
      <c r="D156" s="1"/>
      <c r="E156" s="1"/>
      <c r="F156" s="1"/>
      <c r="G156" s="1"/>
      <c r="H156" s="13"/>
      <c r="I156" s="1"/>
      <c r="K156" s="1"/>
      <c r="L156" s="1"/>
      <c r="M156" s="1"/>
      <c r="N156" s="8"/>
      <c r="O156" s="42"/>
      <c r="P156" s="31"/>
    </row>
    <row r="157" spans="2:16" s="29" customFormat="1" x14ac:dyDescent="0.25">
      <c r="B157" s="5"/>
      <c r="C157" s="45"/>
      <c r="D157" s="1"/>
      <c r="E157" s="1"/>
      <c r="F157" s="1"/>
      <c r="G157" s="1"/>
      <c r="H157" s="13"/>
      <c r="I157" s="1"/>
      <c r="K157" s="1"/>
      <c r="L157" s="1"/>
      <c r="M157" s="1"/>
      <c r="N157" s="8"/>
      <c r="O157" s="42"/>
      <c r="P157" s="31"/>
    </row>
    <row r="158" spans="2:16" s="29" customFormat="1" x14ac:dyDescent="0.25">
      <c r="B158" s="5"/>
      <c r="C158" s="45"/>
      <c r="D158" s="1"/>
      <c r="E158" s="1"/>
      <c r="F158" s="1"/>
      <c r="G158" s="1"/>
      <c r="H158" s="13"/>
      <c r="I158" s="1"/>
      <c r="K158" s="1"/>
      <c r="L158" s="1"/>
      <c r="M158" s="1"/>
      <c r="N158" s="8"/>
      <c r="O158" s="42"/>
      <c r="P158" s="31"/>
    </row>
    <row r="159" spans="2:16" s="29" customFormat="1" x14ac:dyDescent="0.25">
      <c r="B159" s="5"/>
      <c r="C159" s="45"/>
      <c r="D159" s="1"/>
      <c r="E159" s="1"/>
      <c r="F159" s="1"/>
      <c r="G159" s="1"/>
      <c r="H159" s="13"/>
      <c r="I159" s="1"/>
      <c r="K159" s="1"/>
      <c r="L159" s="1"/>
      <c r="M159" s="1"/>
      <c r="N159" s="8"/>
      <c r="O159" s="42"/>
      <c r="P159" s="31"/>
    </row>
    <row r="160" spans="2:16" s="29" customFormat="1" x14ac:dyDescent="0.25">
      <c r="B160" s="5"/>
      <c r="C160" s="45"/>
      <c r="D160" s="1"/>
      <c r="E160" s="1"/>
      <c r="F160" s="1"/>
      <c r="G160" s="1"/>
      <c r="H160" s="13"/>
      <c r="I160" s="1"/>
      <c r="K160" s="1"/>
      <c r="L160" s="1"/>
      <c r="M160" s="1"/>
      <c r="N160" s="8"/>
      <c r="O160" s="42"/>
      <c r="P160" s="31"/>
    </row>
    <row r="161" spans="2:16" s="29" customFormat="1" x14ac:dyDescent="0.25">
      <c r="B161" s="5"/>
      <c r="C161" s="45"/>
      <c r="D161" s="1"/>
      <c r="E161" s="1"/>
      <c r="F161" s="1"/>
      <c r="G161" s="1"/>
      <c r="H161" s="13"/>
      <c r="I161" s="1"/>
      <c r="K161" s="1"/>
      <c r="L161" s="1"/>
      <c r="M161" s="1"/>
      <c r="N161" s="8"/>
      <c r="O161" s="42"/>
      <c r="P161" s="31"/>
    </row>
    <row r="162" spans="2:16" s="29" customFormat="1" x14ac:dyDescent="0.25">
      <c r="B162" s="5"/>
      <c r="C162" s="45"/>
      <c r="D162" s="1"/>
      <c r="E162" s="1"/>
      <c r="F162" s="1"/>
      <c r="G162" s="1"/>
      <c r="H162" s="13"/>
      <c r="I162" s="1"/>
      <c r="K162" s="1"/>
      <c r="L162" s="1"/>
      <c r="M162" s="1"/>
      <c r="N162" s="8"/>
      <c r="O162" s="42"/>
      <c r="P162" s="31"/>
    </row>
    <row r="163" spans="2:16" s="29" customFormat="1" x14ac:dyDescent="0.25">
      <c r="B163" s="5"/>
      <c r="C163" s="45"/>
      <c r="D163" s="1"/>
      <c r="E163" s="1"/>
      <c r="F163" s="1"/>
      <c r="G163" s="1"/>
      <c r="H163" s="13"/>
      <c r="I163" s="1"/>
      <c r="K163" s="1"/>
      <c r="L163" s="1"/>
      <c r="M163" s="1"/>
      <c r="N163" s="8"/>
      <c r="O163" s="42"/>
      <c r="P163" s="31"/>
    </row>
    <row r="164" spans="2:16" s="29" customFormat="1" x14ac:dyDescent="0.25">
      <c r="B164" s="5"/>
      <c r="C164" s="45"/>
      <c r="D164" s="1"/>
      <c r="E164" s="1"/>
      <c r="F164" s="1"/>
      <c r="G164" s="1"/>
      <c r="H164" s="13"/>
      <c r="I164" s="1"/>
      <c r="K164" s="1"/>
      <c r="L164" s="1"/>
      <c r="M164" s="1"/>
      <c r="N164" s="8"/>
      <c r="O164" s="42"/>
      <c r="P164" s="31"/>
    </row>
    <row r="165" spans="2:16" s="29" customFormat="1" x14ac:dyDescent="0.25">
      <c r="B165" s="5"/>
      <c r="C165" s="45"/>
      <c r="D165" s="1"/>
      <c r="E165" s="1"/>
      <c r="F165" s="1"/>
      <c r="G165" s="1"/>
      <c r="H165" s="13"/>
      <c r="I165" s="1"/>
      <c r="K165" s="1"/>
      <c r="L165" s="1"/>
      <c r="M165" s="1"/>
      <c r="N165" s="8"/>
      <c r="O165" s="42"/>
      <c r="P165" s="31"/>
    </row>
    <row r="166" spans="2:16" s="29" customFormat="1" x14ac:dyDescent="0.25">
      <c r="B166" s="5"/>
      <c r="C166" s="45"/>
      <c r="D166" s="1"/>
      <c r="E166" s="1"/>
      <c r="F166" s="1"/>
      <c r="G166" s="1"/>
      <c r="H166" s="13"/>
      <c r="I166" s="1"/>
      <c r="K166" s="1"/>
      <c r="L166" s="1"/>
      <c r="M166" s="1"/>
      <c r="N166" s="8"/>
      <c r="O166" s="42"/>
      <c r="P166" s="31"/>
    </row>
    <row r="167" spans="2:16" s="29" customFormat="1" x14ac:dyDescent="0.25">
      <c r="B167" s="5"/>
      <c r="C167" s="45"/>
      <c r="D167" s="1"/>
      <c r="E167" s="1"/>
      <c r="F167" s="1"/>
      <c r="G167" s="1"/>
      <c r="H167" s="13"/>
      <c r="I167" s="1"/>
      <c r="K167" s="1"/>
      <c r="L167" s="1"/>
      <c r="M167" s="1"/>
      <c r="N167" s="8"/>
      <c r="O167" s="42"/>
      <c r="P167" s="31"/>
    </row>
    <row r="168" spans="2:16" s="13" customFormat="1" x14ac:dyDescent="0.25">
      <c r="B168" s="5"/>
      <c r="C168" s="45"/>
      <c r="D168" s="1"/>
      <c r="E168" s="1"/>
      <c r="F168" s="1"/>
      <c r="G168" s="1"/>
      <c r="I168" s="1"/>
      <c r="J168" s="29"/>
      <c r="K168" s="1"/>
      <c r="L168" s="1"/>
      <c r="M168" s="1"/>
      <c r="N168" s="8"/>
      <c r="O168" s="42"/>
      <c r="P168" s="24"/>
    </row>
    <row r="169" spans="2:16" s="13" customFormat="1" x14ac:dyDescent="0.25">
      <c r="B169" s="5"/>
      <c r="C169" s="45"/>
      <c r="D169" s="1"/>
      <c r="E169" s="1"/>
      <c r="F169" s="1"/>
      <c r="G169" s="1"/>
      <c r="I169" s="1"/>
      <c r="J169" s="29"/>
      <c r="K169" s="1"/>
      <c r="L169" s="1"/>
      <c r="M169" s="1"/>
      <c r="N169" s="8"/>
      <c r="O169" s="42"/>
      <c r="P169" s="24"/>
    </row>
    <row r="170" spans="2:16" s="13" customFormat="1" x14ac:dyDescent="0.25">
      <c r="B170" s="5"/>
      <c r="C170" s="45"/>
      <c r="D170" s="1"/>
      <c r="E170" s="1"/>
      <c r="F170" s="1"/>
      <c r="G170" s="1"/>
      <c r="I170" s="1"/>
      <c r="J170" s="29"/>
      <c r="K170" s="1"/>
      <c r="L170" s="1"/>
      <c r="M170" s="1"/>
      <c r="N170" s="8"/>
      <c r="O170" s="42"/>
      <c r="P170" s="24"/>
    </row>
    <row r="171" spans="2:16" s="13" customFormat="1" x14ac:dyDescent="0.25">
      <c r="B171" s="5"/>
      <c r="C171" s="45"/>
      <c r="D171" s="1"/>
      <c r="E171" s="1"/>
      <c r="F171" s="1"/>
      <c r="G171" s="1"/>
      <c r="I171" s="1"/>
      <c r="J171" s="29"/>
      <c r="K171" s="1"/>
      <c r="L171" s="1"/>
      <c r="M171" s="1"/>
      <c r="N171" s="8"/>
      <c r="O171" s="42"/>
      <c r="P171" s="24"/>
    </row>
    <row r="172" spans="2:16" s="13" customFormat="1" x14ac:dyDescent="0.25">
      <c r="B172" s="5"/>
      <c r="C172" s="45"/>
      <c r="D172" s="1"/>
      <c r="E172" s="1"/>
      <c r="F172" s="1"/>
      <c r="G172" s="1"/>
      <c r="I172" s="1"/>
      <c r="J172" s="29"/>
      <c r="K172" s="1"/>
      <c r="L172" s="1"/>
      <c r="M172" s="1"/>
      <c r="N172" s="8"/>
      <c r="O172" s="42"/>
      <c r="P172" s="24"/>
    </row>
    <row r="173" spans="2:16" s="13" customFormat="1" x14ac:dyDescent="0.25">
      <c r="B173" s="5"/>
      <c r="C173" s="45"/>
      <c r="D173" s="1"/>
      <c r="E173" s="1"/>
      <c r="F173" s="1"/>
      <c r="G173" s="1"/>
      <c r="I173" s="1"/>
      <c r="J173" s="29"/>
      <c r="K173" s="1"/>
      <c r="L173" s="1"/>
      <c r="M173" s="1"/>
      <c r="N173" s="8"/>
      <c r="O173" s="42"/>
      <c r="P173" s="24"/>
    </row>
    <row r="174" spans="2:16" s="13" customFormat="1" x14ac:dyDescent="0.25">
      <c r="B174" s="5"/>
      <c r="C174" s="45"/>
      <c r="D174" s="1"/>
      <c r="E174" s="1"/>
      <c r="F174" s="1"/>
      <c r="G174" s="1"/>
      <c r="I174" s="1"/>
      <c r="J174" s="29"/>
      <c r="K174" s="1"/>
      <c r="L174" s="1"/>
      <c r="M174" s="1"/>
      <c r="N174" s="8"/>
      <c r="O174" s="42"/>
      <c r="P174" s="24"/>
    </row>
    <row r="175" spans="2:16" s="13" customFormat="1" x14ac:dyDescent="0.25">
      <c r="B175" s="5"/>
      <c r="C175" s="45"/>
      <c r="D175" s="1"/>
      <c r="E175" s="1"/>
      <c r="F175" s="1"/>
      <c r="G175" s="1"/>
      <c r="I175" s="1"/>
      <c r="J175" s="29"/>
      <c r="K175" s="1"/>
      <c r="L175" s="1"/>
      <c r="M175" s="1"/>
      <c r="N175" s="8"/>
      <c r="O175" s="42"/>
      <c r="P175" s="24"/>
    </row>
    <row r="176" spans="2:16" s="13" customFormat="1" x14ac:dyDescent="0.25">
      <c r="B176" s="5"/>
      <c r="C176" s="45"/>
      <c r="D176" s="1"/>
      <c r="E176" s="1"/>
      <c r="F176" s="1"/>
      <c r="G176" s="1"/>
      <c r="I176" s="1"/>
      <c r="J176" s="29"/>
      <c r="K176" s="1"/>
      <c r="L176" s="1"/>
      <c r="M176" s="1"/>
      <c r="N176" s="8"/>
      <c r="O176" s="42"/>
      <c r="P176" s="24"/>
    </row>
    <row r="177" spans="2:16" s="13" customFormat="1" x14ac:dyDescent="0.25">
      <c r="B177" s="5"/>
      <c r="C177" s="45"/>
      <c r="D177" s="1"/>
      <c r="E177" s="1"/>
      <c r="F177" s="1"/>
      <c r="G177" s="1"/>
      <c r="I177" s="1"/>
      <c r="J177" s="29"/>
      <c r="K177" s="1"/>
      <c r="L177" s="1"/>
      <c r="M177" s="1"/>
      <c r="N177" s="8"/>
      <c r="O177" s="42"/>
      <c r="P177" s="24"/>
    </row>
    <row r="178" spans="2:16" s="3" customFormat="1" x14ac:dyDescent="0.25">
      <c r="B178" s="5"/>
      <c r="C178" s="45"/>
      <c r="D178" s="1"/>
      <c r="E178" s="1"/>
      <c r="F178" s="1"/>
      <c r="G178" s="1"/>
      <c r="H178" s="13"/>
      <c r="I178" s="1"/>
      <c r="J178" s="29"/>
      <c r="K178" s="1"/>
      <c r="L178" s="1"/>
      <c r="M178" s="1"/>
      <c r="N178" s="8"/>
      <c r="O178" s="42"/>
      <c r="P178" s="23"/>
    </row>
    <row r="179" spans="2:16" s="3" customFormat="1" x14ac:dyDescent="0.25">
      <c r="B179" s="5"/>
      <c r="C179" s="45"/>
      <c r="D179" s="1"/>
      <c r="E179" s="1"/>
      <c r="F179" s="1"/>
      <c r="G179" s="1"/>
      <c r="H179" s="13"/>
      <c r="I179" s="1"/>
      <c r="J179" s="29"/>
      <c r="K179" s="1"/>
      <c r="L179" s="1"/>
      <c r="M179" s="1"/>
      <c r="N179" s="8"/>
      <c r="O179" s="42"/>
      <c r="P179" s="24"/>
    </row>
    <row r="180" spans="2:16" s="3" customFormat="1" x14ac:dyDescent="0.25">
      <c r="B180" s="5"/>
      <c r="C180" s="45"/>
      <c r="D180" s="1"/>
      <c r="E180" s="1"/>
      <c r="F180" s="1"/>
      <c r="G180" s="1"/>
      <c r="H180" s="13"/>
      <c r="I180" s="1"/>
      <c r="J180" s="29"/>
      <c r="K180" s="1"/>
      <c r="L180" s="1"/>
      <c r="M180" s="1"/>
      <c r="N180" s="8"/>
      <c r="O180" s="42"/>
      <c r="P180" s="24"/>
    </row>
    <row r="181" spans="2:16" s="3" customFormat="1" x14ac:dyDescent="0.25">
      <c r="B181" s="5"/>
      <c r="C181" s="45"/>
      <c r="D181" s="1"/>
      <c r="E181" s="1"/>
      <c r="F181" s="1"/>
      <c r="G181" s="1"/>
      <c r="H181" s="13"/>
      <c r="I181" s="1"/>
      <c r="J181" s="29"/>
      <c r="K181" s="1"/>
      <c r="L181" s="1"/>
      <c r="M181" s="1"/>
      <c r="N181" s="8"/>
      <c r="O181" s="42"/>
      <c r="P181" s="24"/>
    </row>
    <row r="182" spans="2:16" s="3" customFormat="1" x14ac:dyDescent="0.25">
      <c r="B182" s="5"/>
      <c r="C182" s="45"/>
      <c r="D182" s="1"/>
      <c r="E182" s="1"/>
      <c r="F182" s="1"/>
      <c r="G182" s="1"/>
      <c r="H182" s="13"/>
      <c r="I182" s="1"/>
      <c r="J182" s="29"/>
      <c r="K182" s="1"/>
      <c r="L182" s="1"/>
      <c r="M182" s="1"/>
      <c r="N182" s="8"/>
      <c r="O182" s="42"/>
      <c r="P182" s="24"/>
    </row>
    <row r="183" spans="2:16" s="3" customFormat="1" x14ac:dyDescent="0.25">
      <c r="B183" s="5"/>
      <c r="C183" s="45"/>
      <c r="D183" s="1"/>
      <c r="E183" s="1"/>
      <c r="F183" s="1"/>
      <c r="G183" s="1"/>
      <c r="H183" s="13"/>
      <c r="I183" s="1"/>
      <c r="J183" s="29"/>
      <c r="K183" s="1"/>
      <c r="L183" s="1"/>
      <c r="M183" s="1"/>
      <c r="N183" s="8"/>
      <c r="O183" s="42"/>
      <c r="P183" s="24"/>
    </row>
    <row r="184" spans="2:16" s="3" customFormat="1" x14ac:dyDescent="0.25">
      <c r="B184" s="5"/>
      <c r="C184" s="45"/>
      <c r="D184" s="1"/>
      <c r="E184" s="1"/>
      <c r="F184" s="1"/>
      <c r="G184" s="1"/>
      <c r="H184" s="13"/>
      <c r="I184" s="1"/>
      <c r="J184" s="29"/>
      <c r="K184" s="1"/>
      <c r="L184" s="1"/>
      <c r="M184" s="1"/>
      <c r="N184" s="8"/>
      <c r="O184" s="42"/>
      <c r="P184" s="24"/>
    </row>
    <row r="185" spans="2:16" s="3" customFormat="1" x14ac:dyDescent="0.25">
      <c r="B185" s="5"/>
      <c r="C185" s="45"/>
      <c r="D185" s="1"/>
      <c r="E185" s="1"/>
      <c r="F185" s="1"/>
      <c r="G185" s="1"/>
      <c r="H185" s="13"/>
      <c r="I185" s="1"/>
      <c r="J185" s="29"/>
      <c r="K185" s="1"/>
      <c r="L185" s="1"/>
      <c r="M185" s="1"/>
      <c r="N185" s="8"/>
      <c r="O185" s="42"/>
      <c r="P185" s="24"/>
    </row>
    <row r="186" spans="2:16" s="3" customFormat="1" x14ac:dyDescent="0.25">
      <c r="B186" s="5"/>
      <c r="C186" s="45"/>
      <c r="D186" s="1"/>
      <c r="E186" s="1"/>
      <c r="F186" s="1"/>
      <c r="G186" s="1"/>
      <c r="H186" s="13"/>
      <c r="I186" s="1"/>
      <c r="J186" s="29"/>
      <c r="K186" s="1"/>
      <c r="L186" s="1"/>
      <c r="M186" s="1"/>
      <c r="N186" s="8"/>
      <c r="O186" s="42"/>
      <c r="P186" s="24"/>
    </row>
    <row r="187" spans="2:16" s="3" customFormat="1" x14ac:dyDescent="0.25">
      <c r="B187" s="5"/>
      <c r="C187" s="45"/>
      <c r="D187" s="1"/>
      <c r="E187" s="1"/>
      <c r="F187" s="1"/>
      <c r="G187" s="1"/>
      <c r="H187" s="13"/>
      <c r="I187" s="1"/>
      <c r="J187" s="29"/>
      <c r="K187" s="1"/>
      <c r="L187" s="1"/>
      <c r="M187" s="1"/>
      <c r="N187" s="8"/>
      <c r="O187" s="42"/>
      <c r="P187" s="31"/>
    </row>
    <row r="188" spans="2:16" s="3" customFormat="1" x14ac:dyDescent="0.25">
      <c r="B188" s="5"/>
      <c r="C188" s="45"/>
      <c r="D188" s="1"/>
      <c r="E188" s="1"/>
      <c r="F188" s="1"/>
      <c r="G188" s="1"/>
      <c r="H188" s="13"/>
      <c r="I188" s="1"/>
      <c r="J188" s="29"/>
      <c r="K188" s="1"/>
      <c r="L188" s="1"/>
      <c r="M188" s="1"/>
      <c r="N188" s="8"/>
      <c r="O188" s="42"/>
      <c r="P188" s="24"/>
    </row>
    <row r="189" spans="2:16" s="3" customFormat="1" x14ac:dyDescent="0.25">
      <c r="B189" s="5"/>
      <c r="C189" s="45"/>
      <c r="D189" s="1"/>
      <c r="E189" s="1"/>
      <c r="F189" s="1"/>
      <c r="G189" s="1"/>
      <c r="H189" s="13"/>
      <c r="I189" s="1"/>
      <c r="J189" s="29"/>
      <c r="K189" s="1"/>
      <c r="L189" s="1"/>
      <c r="M189" s="1"/>
      <c r="N189" s="8"/>
      <c r="O189" s="42"/>
      <c r="P189" s="24"/>
    </row>
    <row r="190" spans="2:16" s="3" customFormat="1" x14ac:dyDescent="0.25">
      <c r="B190" s="5"/>
      <c r="C190" s="45"/>
      <c r="D190" s="1"/>
      <c r="E190" s="1"/>
      <c r="F190" s="1"/>
      <c r="G190" s="1"/>
      <c r="H190" s="13"/>
      <c r="I190" s="1"/>
      <c r="J190" s="29"/>
      <c r="K190" s="1"/>
      <c r="L190" s="1"/>
      <c r="M190" s="1"/>
      <c r="N190" s="8"/>
      <c r="O190" s="42"/>
      <c r="P190" s="24"/>
    </row>
    <row r="191" spans="2:16" s="3" customFormat="1" x14ac:dyDescent="0.25">
      <c r="B191" s="5"/>
      <c r="C191" s="45"/>
      <c r="D191" s="1"/>
      <c r="E191" s="1"/>
      <c r="F191" s="1"/>
      <c r="G191" s="1"/>
      <c r="H191" s="13"/>
      <c r="I191" s="1"/>
      <c r="J191" s="29"/>
      <c r="K191" s="1"/>
      <c r="L191" s="1"/>
      <c r="M191" s="1"/>
      <c r="N191" s="8"/>
      <c r="O191" s="42"/>
      <c r="P191" s="24"/>
    </row>
    <row r="192" spans="2:16" s="3" customFormat="1" x14ac:dyDescent="0.25">
      <c r="B192" s="5"/>
      <c r="C192" s="45"/>
      <c r="D192" s="1"/>
      <c r="E192" s="1"/>
      <c r="F192" s="1"/>
      <c r="G192" s="1"/>
      <c r="H192" s="13"/>
      <c r="I192" s="1"/>
      <c r="J192" s="29"/>
      <c r="K192" s="1"/>
      <c r="L192" s="1"/>
      <c r="M192" s="1"/>
      <c r="N192" s="8"/>
      <c r="O192" s="42"/>
      <c r="P192" s="24"/>
    </row>
    <row r="193" spans="2:16" s="3" customFormat="1" x14ac:dyDescent="0.25">
      <c r="B193" s="5"/>
      <c r="C193" s="45"/>
      <c r="D193" s="1"/>
      <c r="E193" s="1"/>
      <c r="F193" s="1"/>
      <c r="G193" s="1"/>
      <c r="H193" s="13"/>
      <c r="I193" s="1"/>
      <c r="J193" s="29"/>
      <c r="K193" s="1"/>
      <c r="L193" s="1"/>
      <c r="M193" s="1"/>
      <c r="N193" s="8"/>
      <c r="O193" s="42"/>
      <c r="P193" s="24"/>
    </row>
    <row r="194" spans="2:16" s="3" customFormat="1" x14ac:dyDescent="0.25">
      <c r="B194" s="5"/>
      <c r="C194" s="45"/>
      <c r="D194" s="1"/>
      <c r="E194" s="1"/>
      <c r="F194" s="1"/>
      <c r="G194" s="1"/>
      <c r="H194" s="13"/>
      <c r="I194" s="1"/>
      <c r="J194" s="29"/>
      <c r="K194" s="1"/>
      <c r="L194" s="1"/>
      <c r="M194" s="1"/>
      <c r="N194" s="8"/>
      <c r="O194" s="42"/>
      <c r="P194" s="31"/>
    </row>
    <row r="195" spans="2:16" s="3" customFormat="1" x14ac:dyDescent="0.25">
      <c r="B195" s="5"/>
      <c r="C195" s="45"/>
      <c r="D195" s="1"/>
      <c r="E195" s="1"/>
      <c r="F195" s="1"/>
      <c r="G195" s="1"/>
      <c r="H195" s="13"/>
      <c r="I195" s="1"/>
      <c r="J195" s="29"/>
      <c r="K195" s="1"/>
      <c r="L195" s="1"/>
      <c r="M195" s="1"/>
      <c r="N195" s="8"/>
      <c r="O195" s="42"/>
      <c r="P195" s="23"/>
    </row>
    <row r="196" spans="2:16" s="3" customFormat="1" x14ac:dyDescent="0.25">
      <c r="B196" s="5"/>
      <c r="C196" s="45"/>
      <c r="D196" s="1"/>
      <c r="E196" s="1"/>
      <c r="F196" s="1"/>
      <c r="G196" s="1"/>
      <c r="H196" s="13"/>
      <c r="I196" s="1"/>
      <c r="J196" s="29"/>
      <c r="K196" s="1"/>
      <c r="L196" s="1"/>
      <c r="M196" s="1"/>
      <c r="N196" s="8"/>
      <c r="O196" s="42"/>
      <c r="P196" s="23"/>
    </row>
    <row r="197" spans="2:16" s="3" customFormat="1" x14ac:dyDescent="0.25">
      <c r="B197" s="5"/>
      <c r="C197" s="45"/>
      <c r="D197" s="1"/>
      <c r="E197" s="1"/>
      <c r="F197" s="1"/>
      <c r="G197" s="1"/>
      <c r="H197" s="13"/>
      <c r="I197" s="1"/>
      <c r="J197" s="29"/>
      <c r="K197" s="1"/>
      <c r="L197" s="1"/>
      <c r="M197" s="1"/>
      <c r="N197" s="8"/>
      <c r="O197" s="42"/>
      <c r="P197" s="23"/>
    </row>
    <row r="198" spans="2:16" s="3" customFormat="1" x14ac:dyDescent="0.25">
      <c r="B198" s="5"/>
      <c r="C198" s="45"/>
      <c r="D198" s="1"/>
      <c r="E198" s="1"/>
      <c r="F198" s="1"/>
      <c r="G198" s="1"/>
      <c r="H198" s="13"/>
      <c r="I198" s="1"/>
      <c r="J198" s="29"/>
      <c r="K198" s="1"/>
      <c r="L198" s="1"/>
      <c r="M198" s="1"/>
      <c r="N198" s="8"/>
      <c r="O198" s="42"/>
      <c r="P198" s="23"/>
    </row>
    <row r="199" spans="2:16" s="3" customFormat="1" x14ac:dyDescent="0.25">
      <c r="B199" s="5"/>
      <c r="C199" s="45"/>
      <c r="D199" s="1"/>
      <c r="E199" s="1"/>
      <c r="F199" s="1"/>
      <c r="G199" s="1"/>
      <c r="H199" s="13"/>
      <c r="I199" s="1"/>
      <c r="J199" s="29"/>
      <c r="K199" s="1"/>
      <c r="L199" s="1"/>
      <c r="M199" s="1"/>
      <c r="N199" s="8"/>
      <c r="O199" s="42"/>
      <c r="P199" s="23"/>
    </row>
    <row r="200" spans="2:16" s="3" customFormat="1" x14ac:dyDescent="0.25">
      <c r="B200" s="5"/>
      <c r="C200" s="45"/>
      <c r="D200" s="1"/>
      <c r="E200" s="1"/>
      <c r="F200" s="1"/>
      <c r="G200" s="1"/>
      <c r="H200" s="13"/>
      <c r="I200" s="1"/>
      <c r="J200" s="29"/>
      <c r="K200" s="1"/>
      <c r="L200" s="1"/>
      <c r="M200" s="1"/>
      <c r="N200" s="8"/>
      <c r="O200" s="42"/>
      <c r="P200" s="23"/>
    </row>
    <row r="201" spans="2:16" s="3" customFormat="1" x14ac:dyDescent="0.25">
      <c r="B201" s="5"/>
      <c r="C201" s="45"/>
      <c r="D201" s="1"/>
      <c r="E201" s="1"/>
      <c r="F201" s="1"/>
      <c r="G201" s="1"/>
      <c r="H201" s="13"/>
      <c r="I201" s="1"/>
      <c r="J201" s="29"/>
      <c r="K201" s="1"/>
      <c r="L201" s="1"/>
      <c r="M201" s="1"/>
      <c r="N201" s="8"/>
      <c r="O201" s="42"/>
      <c r="P201" s="23"/>
    </row>
    <row r="202" spans="2:16" s="3" customFormat="1" x14ac:dyDescent="0.25">
      <c r="B202" s="5"/>
      <c r="C202" s="45"/>
      <c r="D202" s="1"/>
      <c r="E202" s="1"/>
      <c r="F202" s="1"/>
      <c r="G202" s="1"/>
      <c r="H202" s="13"/>
      <c r="I202" s="1"/>
      <c r="J202" s="29"/>
      <c r="K202" s="1"/>
      <c r="L202" s="1"/>
      <c r="M202" s="1"/>
      <c r="N202" s="8"/>
      <c r="O202" s="42"/>
      <c r="P202" s="23"/>
    </row>
    <row r="203" spans="2:16" s="3" customFormat="1" x14ac:dyDescent="0.25">
      <c r="B203" s="5"/>
      <c r="C203" s="45"/>
      <c r="D203" s="1"/>
      <c r="E203" s="1"/>
      <c r="F203" s="1"/>
      <c r="G203" s="1"/>
      <c r="H203" s="13"/>
      <c r="I203" s="1"/>
      <c r="J203" s="29"/>
      <c r="K203" s="1"/>
      <c r="L203" s="1"/>
      <c r="M203" s="1"/>
      <c r="N203" s="8"/>
      <c r="O203" s="42"/>
      <c r="P203" s="23"/>
    </row>
    <row r="204" spans="2:16" s="3" customFormat="1" x14ac:dyDescent="0.25">
      <c r="B204" s="5"/>
      <c r="C204" s="45"/>
      <c r="D204" s="1"/>
      <c r="E204" s="1"/>
      <c r="F204" s="1"/>
      <c r="G204" s="1"/>
      <c r="H204" s="13"/>
      <c r="I204" s="1"/>
      <c r="J204" s="29"/>
      <c r="K204" s="1"/>
      <c r="L204" s="1"/>
      <c r="M204" s="1"/>
      <c r="N204" s="8"/>
      <c r="O204" s="42"/>
      <c r="P204" s="23"/>
    </row>
    <row r="205" spans="2:16" s="3" customFormat="1" x14ac:dyDescent="0.25">
      <c r="B205" s="5"/>
      <c r="C205" s="45"/>
      <c r="D205" s="1"/>
      <c r="E205" s="1"/>
      <c r="F205" s="1"/>
      <c r="G205" s="1"/>
      <c r="H205" s="13"/>
      <c r="I205" s="1"/>
      <c r="J205" s="29"/>
      <c r="K205" s="1"/>
      <c r="L205" s="1"/>
      <c r="M205" s="1"/>
      <c r="N205" s="8"/>
      <c r="O205" s="42"/>
      <c r="P205" s="24"/>
    </row>
    <row r="206" spans="2:16" s="3" customFormat="1" x14ac:dyDescent="0.25">
      <c r="B206" s="5"/>
      <c r="C206" s="45"/>
      <c r="D206" s="1"/>
      <c r="E206" s="1"/>
      <c r="F206" s="1"/>
      <c r="G206" s="1"/>
      <c r="H206" s="13"/>
      <c r="I206" s="1"/>
      <c r="J206" s="29"/>
      <c r="K206" s="1"/>
      <c r="L206" s="1"/>
      <c r="M206" s="1"/>
      <c r="N206" s="8"/>
      <c r="O206" s="42"/>
      <c r="P206" s="23"/>
    </row>
    <row r="207" spans="2:16" x14ac:dyDescent="0.25">
      <c r="P207" s="24"/>
    </row>
    <row r="208" spans="2:16" x14ac:dyDescent="0.25">
      <c r="P208" s="24"/>
    </row>
    <row r="209" spans="2:16" x14ac:dyDescent="0.25">
      <c r="P209" s="20"/>
    </row>
    <row r="210" spans="2:16" x14ac:dyDescent="0.25">
      <c r="P210" s="21"/>
    </row>
    <row r="211" spans="2:16" x14ac:dyDescent="0.25">
      <c r="P211" s="24"/>
    </row>
    <row r="212" spans="2:16" x14ac:dyDescent="0.25">
      <c r="P212" s="20"/>
    </row>
    <row r="213" spans="2:16" s="7" customFormat="1" x14ac:dyDescent="0.25">
      <c r="B213" s="5"/>
      <c r="C213" s="45"/>
      <c r="D213" s="1"/>
      <c r="E213" s="1"/>
      <c r="F213" s="1"/>
      <c r="G213" s="1"/>
      <c r="H213" s="13"/>
      <c r="I213" s="1"/>
      <c r="J213" s="29"/>
      <c r="K213" s="1"/>
      <c r="L213" s="1"/>
      <c r="M213" s="1"/>
      <c r="N213" s="8"/>
      <c r="O213" s="42"/>
      <c r="P213" s="23"/>
    </row>
    <row r="214" spans="2:16" s="7" customFormat="1" x14ac:dyDescent="0.25">
      <c r="B214" s="5"/>
      <c r="C214" s="45"/>
      <c r="D214" s="1"/>
      <c r="E214" s="1"/>
      <c r="F214" s="1"/>
      <c r="G214" s="1"/>
      <c r="H214" s="13"/>
      <c r="I214" s="1"/>
      <c r="J214" s="29"/>
      <c r="K214" s="1"/>
      <c r="L214" s="1"/>
      <c r="M214" s="1"/>
      <c r="N214" s="8"/>
      <c r="O214" s="42"/>
      <c r="P214" s="20"/>
    </row>
    <row r="215" spans="2:16" s="7" customFormat="1" x14ac:dyDescent="0.25">
      <c r="B215" s="5"/>
      <c r="C215" s="45"/>
      <c r="D215" s="1"/>
      <c r="E215" s="1"/>
      <c r="F215" s="1"/>
      <c r="G215" s="1"/>
      <c r="H215" s="13"/>
      <c r="I215" s="1"/>
      <c r="J215" s="29"/>
      <c r="K215" s="1"/>
      <c r="L215" s="1"/>
      <c r="M215" s="1"/>
      <c r="N215" s="8"/>
      <c r="O215" s="42"/>
      <c r="P215" s="21"/>
    </row>
    <row r="216" spans="2:16" s="29" customFormat="1" x14ac:dyDescent="0.25">
      <c r="B216" s="5"/>
      <c r="C216" s="45"/>
      <c r="D216" s="1"/>
      <c r="E216" s="1"/>
      <c r="F216" s="1"/>
      <c r="G216" s="1"/>
      <c r="H216" s="13"/>
      <c r="I216" s="1"/>
      <c r="K216" s="1"/>
      <c r="L216" s="1"/>
      <c r="M216" s="1"/>
      <c r="N216" s="8"/>
      <c r="O216" s="42"/>
      <c r="P216" s="30"/>
    </row>
    <row r="217" spans="2:16" x14ac:dyDescent="0.25">
      <c r="P217" s="20"/>
    </row>
    <row r="218" spans="2:16" s="3" customFormat="1" x14ac:dyDescent="0.25">
      <c r="B218" s="5"/>
      <c r="C218" s="45"/>
      <c r="D218" s="1"/>
      <c r="E218" s="1"/>
      <c r="F218" s="1"/>
      <c r="G218" s="1"/>
      <c r="H218" s="13"/>
      <c r="I218" s="1"/>
      <c r="J218" s="29"/>
      <c r="K218" s="1"/>
      <c r="L218" s="1"/>
      <c r="M218" s="1"/>
      <c r="N218" s="8"/>
      <c r="O218" s="42"/>
      <c r="P218" s="23"/>
    </row>
    <row r="219" spans="2:16" s="3" customFormat="1" x14ac:dyDescent="0.25">
      <c r="B219" s="5"/>
      <c r="C219" s="45"/>
      <c r="D219" s="1"/>
      <c r="E219" s="1"/>
      <c r="F219" s="1"/>
      <c r="G219" s="1"/>
      <c r="H219" s="13"/>
      <c r="I219" s="1"/>
      <c r="J219" s="29"/>
      <c r="K219" s="1"/>
      <c r="L219" s="1"/>
      <c r="M219" s="1"/>
      <c r="N219" s="8"/>
      <c r="O219" s="42"/>
      <c r="P219" s="20"/>
    </row>
    <row r="220" spans="2:16" s="3" customFormat="1" x14ac:dyDescent="0.25">
      <c r="B220" s="5"/>
      <c r="C220" s="45"/>
      <c r="D220" s="1"/>
      <c r="E220" s="1"/>
      <c r="F220" s="1"/>
      <c r="G220" s="1"/>
      <c r="H220" s="13"/>
      <c r="I220" s="1"/>
      <c r="J220" s="29"/>
      <c r="K220" s="1"/>
      <c r="L220" s="1"/>
      <c r="M220" s="1"/>
      <c r="N220" s="8"/>
      <c r="O220" s="42"/>
      <c r="P220" s="20"/>
    </row>
    <row r="221" spans="2:16" s="3" customFormat="1" x14ac:dyDescent="0.25">
      <c r="B221" s="5"/>
      <c r="C221" s="45"/>
      <c r="D221" s="1"/>
      <c r="E221" s="1"/>
      <c r="F221" s="1"/>
      <c r="G221" s="1"/>
      <c r="H221" s="13"/>
      <c r="I221" s="1"/>
      <c r="J221" s="29"/>
      <c r="K221" s="1"/>
      <c r="L221" s="1"/>
      <c r="M221" s="1"/>
      <c r="N221" s="8"/>
      <c r="O221" s="42"/>
      <c r="P221" s="20"/>
    </row>
    <row r="222" spans="2:16" s="3" customFormat="1" x14ac:dyDescent="0.25">
      <c r="B222" s="5"/>
      <c r="C222" s="45"/>
      <c r="D222" s="1"/>
      <c r="E222" s="1"/>
      <c r="F222" s="1"/>
      <c r="G222" s="1"/>
      <c r="H222" s="13"/>
      <c r="I222" s="1"/>
      <c r="J222" s="29"/>
      <c r="K222" s="1"/>
      <c r="L222" s="1"/>
      <c r="M222" s="1"/>
      <c r="N222" s="8"/>
      <c r="O222" s="42"/>
      <c r="P222" s="20"/>
    </row>
    <row r="223" spans="2:16" s="10" customFormat="1" x14ac:dyDescent="0.25">
      <c r="B223" s="5"/>
      <c r="C223" s="45"/>
      <c r="D223" s="1"/>
      <c r="E223" s="1"/>
      <c r="F223" s="1"/>
      <c r="G223" s="1"/>
      <c r="H223" s="13"/>
      <c r="I223" s="1"/>
      <c r="J223" s="29"/>
      <c r="K223" s="1"/>
      <c r="L223" s="1"/>
      <c r="M223" s="1"/>
      <c r="N223" s="8"/>
      <c r="O223" s="42"/>
      <c r="P223" s="21"/>
    </row>
    <row r="224" spans="2:16" s="10" customFormat="1" x14ac:dyDescent="0.25">
      <c r="B224" s="5"/>
      <c r="C224" s="45"/>
      <c r="D224" s="1"/>
      <c r="E224" s="1"/>
      <c r="F224" s="1"/>
      <c r="G224" s="1"/>
      <c r="H224" s="13"/>
      <c r="I224" s="1"/>
      <c r="J224" s="29"/>
      <c r="K224" s="1"/>
      <c r="L224" s="1"/>
      <c r="M224" s="1"/>
      <c r="N224" s="8"/>
      <c r="O224" s="42"/>
      <c r="P224" s="20"/>
    </row>
    <row r="225" spans="2:16" s="13" customFormat="1" x14ac:dyDescent="0.25">
      <c r="B225" s="5"/>
      <c r="C225" s="45"/>
      <c r="D225" s="1"/>
      <c r="E225" s="1"/>
      <c r="F225" s="1"/>
      <c r="G225" s="1"/>
      <c r="I225" s="1"/>
      <c r="J225" s="29"/>
      <c r="K225" s="1"/>
      <c r="L225" s="1"/>
      <c r="M225" s="1"/>
      <c r="N225" s="8"/>
      <c r="O225" s="42"/>
      <c r="P225" s="21"/>
    </row>
    <row r="226" spans="2:16" s="13" customFormat="1" x14ac:dyDescent="0.25">
      <c r="B226" s="5"/>
      <c r="C226" s="45"/>
      <c r="D226" s="1"/>
      <c r="E226" s="1"/>
      <c r="F226" s="1"/>
      <c r="G226" s="1"/>
      <c r="I226" s="1"/>
      <c r="J226" s="29"/>
      <c r="K226" s="1"/>
      <c r="L226" s="1"/>
      <c r="M226" s="1"/>
      <c r="N226" s="8"/>
      <c r="O226" s="42"/>
      <c r="P226" s="21"/>
    </row>
    <row r="227" spans="2:16" s="13" customFormat="1" x14ac:dyDescent="0.25">
      <c r="B227" s="5"/>
      <c r="C227" s="45"/>
      <c r="D227" s="1"/>
      <c r="E227" s="1"/>
      <c r="F227" s="1"/>
      <c r="G227" s="1"/>
      <c r="I227" s="1"/>
      <c r="J227" s="29"/>
      <c r="K227" s="1"/>
      <c r="L227" s="1"/>
      <c r="M227" s="1"/>
      <c r="N227" s="8"/>
      <c r="O227" s="42"/>
      <c r="P227" s="21"/>
    </row>
    <row r="228" spans="2:16" s="10" customFormat="1" x14ac:dyDescent="0.25">
      <c r="B228" s="5"/>
      <c r="C228" s="45"/>
      <c r="D228" s="1"/>
      <c r="E228" s="1"/>
      <c r="F228" s="1"/>
      <c r="G228" s="1"/>
      <c r="H228" s="13"/>
      <c r="I228" s="1"/>
      <c r="J228" s="29"/>
      <c r="K228" s="1"/>
      <c r="L228" s="1"/>
      <c r="M228" s="1"/>
      <c r="N228" s="8"/>
      <c r="O228" s="42"/>
      <c r="P228" s="20"/>
    </row>
    <row r="229" spans="2:16" s="13" customFormat="1" x14ac:dyDescent="0.25">
      <c r="B229" s="5"/>
      <c r="C229" s="45"/>
      <c r="D229" s="1"/>
      <c r="E229" s="1"/>
      <c r="F229" s="1"/>
      <c r="G229" s="1"/>
      <c r="I229" s="1"/>
      <c r="J229" s="29"/>
      <c r="K229" s="1"/>
      <c r="L229" s="1"/>
      <c r="M229" s="1"/>
      <c r="N229" s="8"/>
      <c r="O229" s="42"/>
      <c r="P229" s="21"/>
    </row>
    <row r="230" spans="2:16" s="10" customFormat="1" x14ac:dyDescent="0.25">
      <c r="B230" s="5"/>
      <c r="C230" s="45"/>
      <c r="D230" s="1"/>
      <c r="E230" s="1"/>
      <c r="F230" s="1"/>
      <c r="G230" s="1"/>
      <c r="H230" s="13"/>
      <c r="I230" s="1"/>
      <c r="J230" s="29"/>
      <c r="K230" s="1"/>
      <c r="L230" s="1"/>
      <c r="M230" s="1"/>
      <c r="N230" s="8"/>
      <c r="O230" s="42"/>
      <c r="P230" s="21"/>
    </row>
    <row r="231" spans="2:16" x14ac:dyDescent="0.25">
      <c r="P231" s="20"/>
    </row>
    <row r="232" spans="2:16" x14ac:dyDescent="0.25">
      <c r="P232" s="20"/>
    </row>
    <row r="233" spans="2:16" x14ac:dyDescent="0.25">
      <c r="P233" s="23"/>
    </row>
    <row r="234" spans="2:16" s="29" customFormat="1" x14ac:dyDescent="0.25">
      <c r="B234" s="5"/>
      <c r="C234" s="45"/>
      <c r="D234" s="1"/>
      <c r="E234" s="1"/>
      <c r="F234" s="1"/>
      <c r="G234" s="1"/>
      <c r="H234" s="13"/>
      <c r="I234" s="1"/>
      <c r="K234" s="1"/>
      <c r="L234" s="1"/>
      <c r="M234" s="1"/>
      <c r="N234" s="8"/>
      <c r="O234" s="42"/>
      <c r="P234" s="23"/>
    </row>
    <row r="235" spans="2:16" s="13" customFormat="1" x14ac:dyDescent="0.25">
      <c r="B235" s="5"/>
      <c r="C235" s="45"/>
      <c r="D235" s="1"/>
      <c r="E235" s="1"/>
      <c r="F235" s="1"/>
      <c r="G235" s="1"/>
      <c r="I235" s="1"/>
      <c r="J235" s="29"/>
      <c r="K235" s="1"/>
      <c r="L235" s="1"/>
      <c r="M235" s="1"/>
      <c r="N235" s="8"/>
      <c r="O235" s="42"/>
      <c r="P235" s="21"/>
    </row>
    <row r="236" spans="2:16" x14ac:dyDescent="0.25">
      <c r="P236" s="21"/>
    </row>
    <row r="237" spans="2:16" s="29" customFormat="1" x14ac:dyDescent="0.25">
      <c r="B237" s="5"/>
      <c r="C237" s="45"/>
      <c r="D237" s="1"/>
      <c r="E237" s="1"/>
      <c r="F237" s="1"/>
      <c r="G237" s="1"/>
      <c r="H237" s="13"/>
      <c r="I237" s="1"/>
      <c r="K237" s="1"/>
      <c r="L237" s="1"/>
      <c r="M237" s="1"/>
      <c r="N237" s="8"/>
      <c r="O237" s="42"/>
      <c r="P237" s="30"/>
    </row>
    <row r="238" spans="2:16" s="10" customFormat="1" x14ac:dyDescent="0.25">
      <c r="B238" s="5"/>
      <c r="C238" s="45"/>
      <c r="D238" s="1"/>
      <c r="E238" s="1"/>
      <c r="F238" s="1"/>
      <c r="G238" s="1"/>
      <c r="H238" s="13"/>
      <c r="I238" s="1"/>
      <c r="J238" s="29"/>
      <c r="K238" s="1"/>
      <c r="L238" s="1"/>
      <c r="M238" s="1"/>
      <c r="N238" s="8"/>
      <c r="O238" s="42"/>
      <c r="P238" s="21"/>
    </row>
    <row r="239" spans="2:16" s="13" customFormat="1" x14ac:dyDescent="0.25">
      <c r="B239" s="5"/>
      <c r="C239" s="45"/>
      <c r="D239" s="1"/>
      <c r="E239" s="1"/>
      <c r="F239" s="1"/>
      <c r="G239" s="1"/>
      <c r="I239" s="1"/>
      <c r="J239" s="29"/>
      <c r="K239" s="1"/>
      <c r="L239" s="1"/>
      <c r="M239" s="1"/>
      <c r="N239" s="8"/>
      <c r="O239" s="42"/>
      <c r="P239" s="20"/>
    </row>
    <row r="240" spans="2:16" s="13" customFormat="1" x14ac:dyDescent="0.25">
      <c r="B240" s="5"/>
      <c r="C240" s="45"/>
      <c r="D240" s="1"/>
      <c r="E240" s="1"/>
      <c r="F240" s="1"/>
      <c r="G240" s="1"/>
      <c r="I240" s="1"/>
      <c r="J240" s="29"/>
      <c r="K240" s="1"/>
      <c r="L240" s="1"/>
      <c r="M240" s="1"/>
      <c r="N240" s="8"/>
      <c r="O240" s="42"/>
      <c r="P240" s="21"/>
    </row>
    <row r="241" spans="2:16" s="10" customFormat="1" x14ac:dyDescent="0.25">
      <c r="B241" s="5"/>
      <c r="C241" s="45"/>
      <c r="D241" s="1"/>
      <c r="E241" s="1"/>
      <c r="F241" s="1"/>
      <c r="G241" s="1"/>
      <c r="H241" s="13"/>
      <c r="I241" s="1"/>
      <c r="J241" s="29"/>
      <c r="K241" s="1"/>
      <c r="L241" s="1"/>
      <c r="M241" s="1"/>
      <c r="N241" s="8"/>
      <c r="O241" s="42"/>
      <c r="P241" s="21"/>
    </row>
    <row r="242" spans="2:16" s="29" customFormat="1" x14ac:dyDescent="0.25">
      <c r="B242" s="5"/>
      <c r="C242" s="45"/>
      <c r="D242" s="1"/>
      <c r="E242" s="1"/>
      <c r="F242" s="1"/>
      <c r="G242" s="1"/>
      <c r="H242" s="13"/>
      <c r="I242" s="1"/>
      <c r="K242" s="1"/>
      <c r="L242" s="1"/>
      <c r="M242" s="1"/>
      <c r="N242" s="8"/>
      <c r="O242" s="42"/>
      <c r="P242" s="30"/>
    </row>
    <row r="243" spans="2:16" s="29" customFormat="1" x14ac:dyDescent="0.25">
      <c r="B243" s="5"/>
      <c r="C243" s="45"/>
      <c r="D243" s="1"/>
      <c r="E243" s="1"/>
      <c r="F243" s="1"/>
      <c r="G243" s="1"/>
      <c r="H243" s="13"/>
      <c r="I243" s="1"/>
      <c r="K243" s="1"/>
      <c r="L243" s="1"/>
      <c r="M243" s="1"/>
      <c r="N243" s="8"/>
      <c r="O243" s="42"/>
      <c r="P243" s="30"/>
    </row>
    <row r="244" spans="2:16" s="29" customFormat="1" x14ac:dyDescent="0.25">
      <c r="B244" s="5"/>
      <c r="C244" s="45"/>
      <c r="D244" s="1"/>
      <c r="E244" s="1"/>
      <c r="F244" s="1"/>
      <c r="G244" s="1"/>
      <c r="H244" s="13"/>
      <c r="I244" s="1"/>
      <c r="K244" s="1"/>
      <c r="L244" s="1"/>
      <c r="M244" s="1"/>
      <c r="N244" s="8"/>
      <c r="O244" s="42"/>
      <c r="P244" s="30"/>
    </row>
    <row r="245" spans="2:16" s="29" customFormat="1" x14ac:dyDescent="0.25">
      <c r="B245" s="5"/>
      <c r="C245" s="45"/>
      <c r="D245" s="1"/>
      <c r="E245" s="1"/>
      <c r="F245" s="1"/>
      <c r="G245" s="1"/>
      <c r="H245" s="13"/>
      <c r="I245" s="1"/>
      <c r="K245" s="1"/>
      <c r="L245" s="1"/>
      <c r="M245" s="1"/>
      <c r="N245" s="8"/>
      <c r="O245" s="42"/>
      <c r="P245" s="30"/>
    </row>
    <row r="246" spans="2:16" s="29" customFormat="1" x14ac:dyDescent="0.25">
      <c r="B246" s="5"/>
      <c r="C246" s="45"/>
      <c r="D246" s="1"/>
      <c r="E246" s="1"/>
      <c r="F246" s="1"/>
      <c r="G246" s="1"/>
      <c r="H246" s="13"/>
      <c r="I246" s="1"/>
      <c r="K246" s="1"/>
      <c r="L246" s="1"/>
      <c r="M246" s="1"/>
      <c r="N246" s="8"/>
      <c r="O246" s="42"/>
      <c r="P246" s="30"/>
    </row>
    <row r="247" spans="2:16" s="13" customFormat="1" x14ac:dyDescent="0.25">
      <c r="B247" s="5"/>
      <c r="C247" s="45"/>
      <c r="D247" s="1"/>
      <c r="E247" s="1"/>
      <c r="F247" s="1"/>
      <c r="G247" s="1"/>
      <c r="I247" s="1"/>
      <c r="J247" s="29"/>
      <c r="K247" s="1"/>
      <c r="L247" s="1"/>
      <c r="M247" s="1"/>
      <c r="N247" s="8"/>
      <c r="O247" s="42"/>
      <c r="P247" s="25"/>
    </row>
    <row r="248" spans="2:16" s="13" customFormat="1" x14ac:dyDescent="0.25">
      <c r="B248" s="5"/>
      <c r="C248" s="45"/>
      <c r="D248" s="1"/>
      <c r="E248" s="1"/>
      <c r="F248" s="1"/>
      <c r="G248" s="1"/>
      <c r="I248" s="1"/>
      <c r="J248" s="29"/>
      <c r="K248" s="1"/>
      <c r="L248" s="1"/>
      <c r="M248" s="1"/>
      <c r="N248" s="8"/>
      <c r="O248" s="42"/>
      <c r="P248" s="11"/>
    </row>
    <row r="249" spans="2:16" s="29" customFormat="1" x14ac:dyDescent="0.25">
      <c r="B249" s="5"/>
      <c r="C249" s="45"/>
      <c r="D249" s="1"/>
      <c r="E249" s="1"/>
      <c r="F249" s="1"/>
      <c r="G249" s="1"/>
      <c r="H249" s="13"/>
      <c r="I249" s="1"/>
      <c r="K249" s="1"/>
      <c r="L249" s="1"/>
      <c r="M249" s="1"/>
      <c r="N249" s="8"/>
      <c r="O249" s="42"/>
      <c r="P249" s="11"/>
    </row>
    <row r="250" spans="2:16" s="29" customFormat="1" x14ac:dyDescent="0.25">
      <c r="B250" s="5"/>
      <c r="C250" s="45"/>
      <c r="D250" s="1"/>
      <c r="E250" s="1"/>
      <c r="F250" s="1"/>
      <c r="G250" s="1"/>
      <c r="H250" s="13"/>
      <c r="I250" s="1"/>
      <c r="K250" s="1"/>
      <c r="L250" s="1"/>
      <c r="M250" s="1"/>
      <c r="N250" s="8"/>
      <c r="O250" s="42"/>
      <c r="P250" s="11"/>
    </row>
    <row r="251" spans="2:16" s="29" customFormat="1" x14ac:dyDescent="0.25">
      <c r="B251" s="5"/>
      <c r="C251" s="45"/>
      <c r="D251" s="1"/>
      <c r="E251" s="1"/>
      <c r="F251" s="1"/>
      <c r="G251" s="1"/>
      <c r="H251" s="13"/>
      <c r="I251" s="1"/>
      <c r="K251" s="1"/>
      <c r="L251" s="1"/>
      <c r="M251" s="1"/>
      <c r="N251" s="8"/>
      <c r="O251" s="42"/>
      <c r="P251" s="11"/>
    </row>
    <row r="252" spans="2:16" s="29" customFormat="1" x14ac:dyDescent="0.25">
      <c r="B252" s="5"/>
      <c r="C252" s="45"/>
      <c r="D252" s="1"/>
      <c r="E252" s="1"/>
      <c r="F252" s="1"/>
      <c r="G252" s="1"/>
      <c r="H252" s="13"/>
      <c r="I252" s="1"/>
      <c r="K252" s="1"/>
      <c r="L252" s="1"/>
      <c r="M252" s="1"/>
      <c r="N252" s="8"/>
      <c r="O252" s="42"/>
      <c r="P252" s="11"/>
    </row>
    <row r="253" spans="2:16" x14ac:dyDescent="0.25">
      <c r="P253" s="11"/>
    </row>
  </sheetData>
  <mergeCells count="3">
    <mergeCell ref="B4:O4"/>
    <mergeCell ref="D5:K5"/>
    <mergeCell ref="D6:K6"/>
  </mergeCells>
  <printOptions horizontalCentered="1"/>
  <pageMargins left="0.39370078740157483" right="0.39370078740157483" top="0.39370078740157483" bottom="0.39370078740157483" header="0" footer="0"/>
  <pageSetup paperSize="9" scale="6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1048576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sqref="A1:XFD1048576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2024-02-09T08:59:20Z</dcterms:modified>
</cp:coreProperties>
</file>